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00\disk1\共有\01 営業\006 補助金・助成金\IT導入補助金2025\"/>
    </mc:Choice>
  </mc:AlternateContent>
  <xr:revisionPtr revIDLastSave="0" documentId="14_{A387FA83-0069-4897-AC2E-F969DCE8CDA2}" xr6:coauthVersionLast="47" xr6:coauthVersionMax="47" xr10:uidLastSave="{00000000-0000-0000-0000-000000000000}"/>
  <bookViews>
    <workbookView xWindow="-108" yWindow="-108" windowWidth="23256" windowHeight="12456" xr2:uid="{6B7BB065-E2B0-46CD-BE4B-C5A3814BB121}"/>
  </bookViews>
  <sheets>
    <sheet name="法人" sheetId="3" r:id="rId1"/>
    <sheet name="個人事業者" sheetId="1" r:id="rId2"/>
    <sheet name="LIST" sheetId="4" r:id="rId3"/>
    <sheet name="労働生産性" sheetId="5" r:id="rId4"/>
  </sheets>
  <definedNames>
    <definedName name="_xlnm.Print_Area" localSheetId="1">個人事業者!$A$1:$J$57</definedName>
    <definedName name="_xlnm.Print_Area" localSheetId="0">法人!$A$1:$J$82</definedName>
    <definedName name="_xlnm.Print_Area" localSheetId="3">労働生産性!$A$1:$J$43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5" l="1"/>
  <c r="C40" i="5"/>
  <c r="C42" i="5"/>
  <c r="C28" i="5" l="1"/>
  <c r="C26" i="5"/>
  <c r="C21" i="5"/>
  <c r="C19" i="5"/>
  <c r="C14" i="5"/>
  <c r="C12" i="5"/>
  <c r="A27" i="5" l="1"/>
  <c r="A20" i="5"/>
  <c r="A13" i="5"/>
  <c r="C7" i="5" l="1"/>
  <c r="C5" i="5"/>
  <c r="A6" i="5" l="1"/>
  <c r="C22" i="5" s="1"/>
  <c r="C29" i="5"/>
  <c r="C15" i="5"/>
  <c r="I77" i="3"/>
</calcChain>
</file>

<file path=xl/sharedStrings.xml><?xml version="1.0" encoding="utf-8"?>
<sst xmlns="http://schemas.openxmlformats.org/spreadsheetml/2006/main" count="373" uniqueCount="194">
  <si>
    <t>GbizプライムＩＤ</t>
    <phoneticPr fontId="1"/>
  </si>
  <si>
    <t>パスワード</t>
    <phoneticPr fontId="1"/>
  </si>
  <si>
    <t>決算月</t>
    <rPh sb="0" eb="3">
      <t>ケッサンツキ</t>
    </rPh>
    <phoneticPr fontId="1"/>
  </si>
  <si>
    <t>担当者氏名</t>
    <rPh sb="0" eb="3">
      <t>タントウシャ</t>
    </rPh>
    <rPh sb="3" eb="5">
      <t>シメイ</t>
    </rPh>
    <phoneticPr fontId="1"/>
  </si>
  <si>
    <t>担当者携帯番号</t>
    <rPh sb="0" eb="3">
      <t>タントウシャ</t>
    </rPh>
    <rPh sb="3" eb="7">
      <t>ケイタイバンゴウ</t>
    </rPh>
    <phoneticPr fontId="1"/>
  </si>
  <si>
    <t>パスワードの入力ルール
○パスワードの長さは、10文字以上
○文字の種類は、半角英字の大文字と小文字、半角数字、半角記号（!"#$%&amp;'()*+,-./:;&lt;=&gt;?@[\]^_`{|}~）の4種類がそれぞれ１つ以上</t>
    <phoneticPr fontId="1"/>
  </si>
  <si>
    <t>登録E-Mail</t>
    <rPh sb="0" eb="2">
      <t>トウロク</t>
    </rPh>
    <phoneticPr fontId="1"/>
  </si>
  <si>
    <t>交付申請に必要な書類</t>
    <rPh sb="0" eb="2">
      <t>コウフ</t>
    </rPh>
    <rPh sb="2" eb="4">
      <t>シンセイ</t>
    </rPh>
    <rPh sb="5" eb="7">
      <t>ヒツヨウ</t>
    </rPh>
    <rPh sb="8" eb="10">
      <t>ショルイ</t>
    </rPh>
    <phoneticPr fontId="1"/>
  </si>
  <si>
    <t>①</t>
    <phoneticPr fontId="1"/>
  </si>
  <si>
    <t>②</t>
    <phoneticPr fontId="1"/>
  </si>
  <si>
    <t>③</t>
    <phoneticPr fontId="1"/>
  </si>
  <si>
    <t>【個人事業者の場合】</t>
    <rPh sb="1" eb="6">
      <t>コジンジギョウシャ</t>
    </rPh>
    <rPh sb="7" eb="9">
      <t>バアイ</t>
    </rPh>
    <phoneticPr fontId="1"/>
  </si>
  <si>
    <t>運転免許証</t>
    <rPh sb="0" eb="2">
      <t>ウンテン</t>
    </rPh>
    <rPh sb="2" eb="5">
      <t>メンキョショウ</t>
    </rPh>
    <phoneticPr fontId="1"/>
  </si>
  <si>
    <t>裏面に変更履歴がある場合は裏面も提出</t>
    <rPh sb="0" eb="2">
      <t>ウラメン</t>
    </rPh>
    <rPh sb="3" eb="5">
      <t>ヘンコウ</t>
    </rPh>
    <rPh sb="5" eb="7">
      <t>リレキ</t>
    </rPh>
    <rPh sb="10" eb="12">
      <t>バアイ</t>
    </rPh>
    <rPh sb="13" eb="15">
      <t>ウラメン</t>
    </rPh>
    <rPh sb="16" eb="18">
      <t>テイシュツ</t>
    </rPh>
    <phoneticPr fontId="1"/>
  </si>
  <si>
    <r>
      <rPr>
        <sz val="14"/>
        <rFont val="ＭＳ Ｐゴシック"/>
        <family val="3"/>
        <charset val="128"/>
      </rPr>
      <t>所得税の</t>
    </r>
    <r>
      <rPr>
        <sz val="14"/>
        <color rgb="FFFF0000"/>
        <rFont val="ＭＳ Ｐゴシック"/>
        <family val="3"/>
        <charset val="128"/>
      </rPr>
      <t>（納税証明書）</t>
    </r>
    <rPh sb="0" eb="3">
      <t>ショトクゼイ</t>
    </rPh>
    <rPh sb="5" eb="7">
      <t>ノウゼイ</t>
    </rPh>
    <rPh sb="7" eb="10">
      <t>ショウメイショ</t>
    </rPh>
    <phoneticPr fontId="1"/>
  </si>
  <si>
    <t>その1又はその２、直近のものに限ります。税務署の窓口で発行されているものに限ります。</t>
    <rPh sb="3" eb="4">
      <t>マタ</t>
    </rPh>
    <rPh sb="9" eb="11">
      <t>チョッキン</t>
    </rPh>
    <rPh sb="15" eb="16">
      <t>カギ</t>
    </rPh>
    <rPh sb="20" eb="23">
      <t>ゼイムショ</t>
    </rPh>
    <rPh sb="24" eb="26">
      <t>マドグチ</t>
    </rPh>
    <rPh sb="27" eb="29">
      <t>ハッコウ</t>
    </rPh>
    <rPh sb="37" eb="38">
      <t>カギ</t>
    </rPh>
    <phoneticPr fontId="1"/>
  </si>
  <si>
    <t>税務署の窓口で発行されているものに限ります。</t>
    <phoneticPr fontId="1"/>
  </si>
  <si>
    <t>登録メールアドレス</t>
    <rPh sb="0" eb="2">
      <t>トウロク</t>
    </rPh>
    <phoneticPr fontId="1"/>
  </si>
  <si>
    <t>自己宣誓ID</t>
    <phoneticPr fontId="1"/>
  </si>
  <si>
    <t>事業者URL</t>
    <rPh sb="0" eb="3">
      <t>ジギョウシャ</t>
    </rPh>
    <phoneticPr fontId="1"/>
  </si>
  <si>
    <t>事業内容</t>
    <rPh sb="0" eb="2">
      <t>ジギョウ</t>
    </rPh>
    <rPh sb="2" eb="4">
      <t>ナイヨウ</t>
    </rPh>
    <phoneticPr fontId="1"/>
  </si>
  <si>
    <t>担当者ﾒｰﾙｱﾄﾞﾚｽ</t>
    <rPh sb="0" eb="3">
      <t>タントウシャ</t>
    </rPh>
    <phoneticPr fontId="1"/>
  </si>
  <si>
    <t>担当者フリガナ</t>
    <rPh sb="0" eb="3">
      <t>タントウシャ</t>
    </rPh>
    <phoneticPr fontId="1"/>
  </si>
  <si>
    <t>〒</t>
    <phoneticPr fontId="1"/>
  </si>
  <si>
    <t>代表者氏名</t>
    <rPh sb="0" eb="3">
      <t>ダイヒョウシャ</t>
    </rPh>
    <rPh sb="3" eb="5">
      <t>シメイ</t>
    </rPh>
    <phoneticPr fontId="1"/>
  </si>
  <si>
    <t>代表者フリガナ</t>
    <rPh sb="0" eb="3">
      <t>ダイヒョウシャ</t>
    </rPh>
    <phoneticPr fontId="1"/>
  </si>
  <si>
    <t>代表者電話番号</t>
    <rPh sb="0" eb="3">
      <t>ダイヒョウシャ</t>
    </rPh>
    <rPh sb="3" eb="7">
      <t>デンワバンゴウ</t>
    </rPh>
    <phoneticPr fontId="1"/>
  </si>
  <si>
    <t>従業員</t>
    <rPh sb="0" eb="3">
      <t>ジュウギョウイン</t>
    </rPh>
    <phoneticPr fontId="1"/>
  </si>
  <si>
    <t>正規雇用</t>
    <rPh sb="0" eb="4">
      <t>セイキコヨウ</t>
    </rPh>
    <phoneticPr fontId="1"/>
  </si>
  <si>
    <t>人</t>
    <rPh sb="0" eb="1">
      <t>ニン</t>
    </rPh>
    <phoneticPr fontId="1"/>
  </si>
  <si>
    <t>契約社員</t>
    <rPh sb="0" eb="4">
      <t>ケイヤクシャイン</t>
    </rPh>
    <phoneticPr fontId="1"/>
  </si>
  <si>
    <t>ﾊﾟｰﾄ･ｱﾙﾊﾞｲﾄ</t>
    <phoneticPr fontId="1"/>
  </si>
  <si>
    <t>年間平均労働時間</t>
    <rPh sb="0" eb="2">
      <t>ネンカン</t>
    </rPh>
    <rPh sb="2" eb="4">
      <t>ヘイキン</t>
    </rPh>
    <rPh sb="4" eb="6">
      <t>ロウドウ</t>
    </rPh>
    <rPh sb="6" eb="8">
      <t>ジカン</t>
    </rPh>
    <phoneticPr fontId="1"/>
  </si>
  <si>
    <t>円</t>
    <rPh sb="0" eb="1">
      <t>エン</t>
    </rPh>
    <phoneticPr fontId="1"/>
  </si>
  <si>
    <t>売上高</t>
    <rPh sb="0" eb="3">
      <t>ウリアゲダカ</t>
    </rPh>
    <phoneticPr fontId="1"/>
  </si>
  <si>
    <t>財務上情報</t>
    <rPh sb="0" eb="5">
      <t>ザイムジョウジョウホウ</t>
    </rPh>
    <phoneticPr fontId="1"/>
  </si>
  <si>
    <r>
      <t>時間</t>
    </r>
    <r>
      <rPr>
        <sz val="6"/>
        <color theme="1"/>
        <rFont val="ＭＳ Ｐゴシック"/>
        <family val="3"/>
        <charset val="128"/>
      </rPr>
      <t>※正月、お盆、連休考慮</t>
    </r>
    <rPh sb="0" eb="2">
      <t>ジカン</t>
    </rPh>
    <phoneticPr fontId="1"/>
  </si>
  <si>
    <t>【申請マイページ開設時・必要書類】</t>
    <rPh sb="1" eb="3">
      <t>シンセイ</t>
    </rPh>
    <rPh sb="8" eb="10">
      <t>カイセツ</t>
    </rPh>
    <rPh sb="10" eb="11">
      <t>ジ</t>
    </rPh>
    <rPh sb="12" eb="14">
      <t>ヒツヨウ</t>
    </rPh>
    <rPh sb="14" eb="16">
      <t>ショルイ</t>
    </rPh>
    <phoneticPr fontId="1"/>
  </si>
  <si>
    <t>※申請マイページ開設の為の招待メールが届いてから72時間以内に開設願います。</t>
    <rPh sb="1" eb="3">
      <t>シンセイ</t>
    </rPh>
    <rPh sb="8" eb="10">
      <t>カイセツ</t>
    </rPh>
    <rPh sb="11" eb="12">
      <t>タメ</t>
    </rPh>
    <rPh sb="13" eb="15">
      <t>ショウタイ</t>
    </rPh>
    <rPh sb="19" eb="20">
      <t>トド</t>
    </rPh>
    <rPh sb="26" eb="28">
      <t>ジカン</t>
    </rPh>
    <rPh sb="28" eb="30">
      <t>イナイ</t>
    </rPh>
    <rPh sb="31" eb="33">
      <t>カイセツ</t>
    </rPh>
    <rPh sb="33" eb="34">
      <t>ネガ</t>
    </rPh>
    <phoneticPr fontId="1"/>
  </si>
  <si>
    <t>インフィールドシステム株式会社　〒038-0042　青森市新城字山田666-211　TEL/FAX:　017-788-4928　　　　　　　　　　　　担当：畑中頼好　連絡先携帯：090-3367-8292　　E-Mail：yoriyoshi-h@infieldsystem.com</t>
    <rPh sb="11" eb="15">
      <t>カブシキガイシャ</t>
    </rPh>
    <rPh sb="26" eb="29">
      <t>アオモリシ</t>
    </rPh>
    <rPh sb="29" eb="31">
      <t>シンジョウ</t>
    </rPh>
    <rPh sb="31" eb="32">
      <t>アザ</t>
    </rPh>
    <rPh sb="32" eb="34">
      <t>ヤマダ</t>
    </rPh>
    <rPh sb="75" eb="77">
      <t>タントウ</t>
    </rPh>
    <rPh sb="78" eb="80">
      <t>ハタナカ</t>
    </rPh>
    <rPh sb="80" eb="82">
      <t>ヨリヨシ</t>
    </rPh>
    <rPh sb="83" eb="86">
      <t>レンラクサキ</t>
    </rPh>
    <rPh sb="86" eb="88">
      <t>ケイタイ</t>
    </rPh>
    <phoneticPr fontId="1"/>
  </si>
  <si>
    <t>GbizプライムＩＤ→</t>
    <phoneticPr fontId="1"/>
  </si>
  <si>
    <t>SECYURITYACTION→</t>
    <phoneticPr fontId="1"/>
  </si>
  <si>
    <t>みらデジ経営→</t>
    <rPh sb="4" eb="6">
      <t>ケイエイ</t>
    </rPh>
    <phoneticPr fontId="1"/>
  </si>
  <si>
    <t>ＩＴ導入補助金2024_申請時に必要なＩＤ取得</t>
    <rPh sb="2" eb="4">
      <t>ドウニュウ</t>
    </rPh>
    <rPh sb="4" eb="7">
      <t>ホジョキン</t>
    </rPh>
    <rPh sb="12" eb="15">
      <t>シンセイジ</t>
    </rPh>
    <rPh sb="16" eb="18">
      <t>ヒツヨウ</t>
    </rPh>
    <rPh sb="21" eb="23">
      <t>シュトク</t>
    </rPh>
    <phoneticPr fontId="1"/>
  </si>
  <si>
    <t>創業</t>
    <rPh sb="0" eb="2">
      <t>ソウギョウ</t>
    </rPh>
    <phoneticPr fontId="1"/>
  </si>
  <si>
    <t>事業者名</t>
    <rPh sb="0" eb="3">
      <t>ジギョウシャ</t>
    </rPh>
    <rPh sb="3" eb="4">
      <t>メイ</t>
    </rPh>
    <phoneticPr fontId="1"/>
  </si>
  <si>
    <t>事業者住所</t>
    <rPh sb="0" eb="3">
      <t>ジギョウシャ</t>
    </rPh>
    <rPh sb="3" eb="5">
      <t>ジュウショ</t>
    </rPh>
    <phoneticPr fontId="1"/>
  </si>
  <si>
    <t>申請者名</t>
    <rPh sb="0" eb="2">
      <t>シンセイ</t>
    </rPh>
    <rPh sb="2" eb="3">
      <t>シャ</t>
    </rPh>
    <rPh sb="3" eb="4">
      <t>メイ</t>
    </rPh>
    <phoneticPr fontId="1"/>
  </si>
  <si>
    <t>申請者住所</t>
    <rPh sb="0" eb="3">
      <t>シンセイシャ</t>
    </rPh>
    <rPh sb="3" eb="5">
      <t>ジュウショ</t>
    </rPh>
    <phoneticPr fontId="1"/>
  </si>
  <si>
    <t>法人番号</t>
    <rPh sb="0" eb="4">
      <t>ホウジンバンゴウ</t>
    </rPh>
    <phoneticPr fontId="1"/>
  </si>
  <si>
    <t>https://www.houjin-bangou.nta.go.jp/</t>
    <phoneticPr fontId="1"/>
  </si>
  <si>
    <t>設立年月日</t>
    <rPh sb="0" eb="2">
      <t>セツリツ</t>
    </rPh>
    <rPh sb="2" eb="5">
      <t>ネンガッピ</t>
    </rPh>
    <phoneticPr fontId="1"/>
  </si>
  <si>
    <t>資本金</t>
    <rPh sb="0" eb="3">
      <t>シホンキン</t>
    </rPh>
    <phoneticPr fontId="1"/>
  </si>
  <si>
    <t>役員数</t>
    <rPh sb="0" eb="2">
      <t>ヤクイン</t>
    </rPh>
    <rPh sb="1" eb="2">
      <t>ダイヤク</t>
    </rPh>
    <phoneticPr fontId="1"/>
  </si>
  <si>
    <t>代表者役職</t>
    <rPh sb="0" eb="3">
      <t>ダイヒョウシャ</t>
    </rPh>
    <rPh sb="3" eb="5">
      <t>ヤクショク</t>
    </rPh>
    <phoneticPr fontId="1"/>
  </si>
  <si>
    <r>
      <rPr>
        <sz val="7"/>
        <color theme="1"/>
        <rFont val="ＭＳ Ｐゴシック"/>
        <family val="3"/>
        <charset val="128"/>
      </rPr>
      <t>（履歴事項全部証明書参照）</t>
    </r>
    <r>
      <rPr>
        <sz val="11"/>
        <color theme="1"/>
        <rFont val="ＭＳ Ｐゴシック"/>
        <family val="3"/>
        <charset val="128"/>
      </rPr>
      <t>役員情報　　　　　　　　　</t>
    </r>
    <r>
      <rPr>
        <sz val="8"/>
        <color theme="1"/>
        <rFont val="ＭＳ Ｐゴシック"/>
        <family val="3"/>
        <charset val="128"/>
      </rPr>
      <t>（代表者含まず）</t>
    </r>
    <rPh sb="1" eb="5">
      <t>リレキジコウ</t>
    </rPh>
    <rPh sb="5" eb="7">
      <t>ゼンブ</t>
    </rPh>
    <rPh sb="7" eb="10">
      <t>ショウメイショ</t>
    </rPh>
    <rPh sb="10" eb="12">
      <t>サンショウ</t>
    </rPh>
    <rPh sb="13" eb="15">
      <t>ヤクイン</t>
    </rPh>
    <rPh sb="15" eb="17">
      <t>ジョウホウ</t>
    </rPh>
    <rPh sb="27" eb="29">
      <t>ダイヒョウ</t>
    </rPh>
    <rPh sb="29" eb="30">
      <t>シャ</t>
    </rPh>
    <rPh sb="30" eb="31">
      <t>フク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</si>
  <si>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</si>
  <si>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</si>
  <si>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フリガナ</t>
    <phoneticPr fontId="1"/>
  </si>
  <si>
    <t>粗利益</t>
    <rPh sb="0" eb="2">
      <t>アラリ</t>
    </rPh>
    <rPh sb="2" eb="3">
      <t>エキ</t>
    </rPh>
    <phoneticPr fontId="1"/>
  </si>
  <si>
    <t>営業利益</t>
    <rPh sb="0" eb="2">
      <t>エイギョウ</t>
    </rPh>
    <rPh sb="2" eb="4">
      <t>リエキ</t>
    </rPh>
    <phoneticPr fontId="1"/>
  </si>
  <si>
    <t>経常利益</t>
    <rPh sb="0" eb="2">
      <t>ケイジョウ</t>
    </rPh>
    <rPh sb="2" eb="4">
      <t>リエキ</t>
    </rPh>
    <phoneticPr fontId="1"/>
  </si>
  <si>
    <t>減価償却費</t>
    <rPh sb="0" eb="5">
      <t>ゲンカショウキャクヒ</t>
    </rPh>
    <phoneticPr fontId="1"/>
  </si>
  <si>
    <t>【法人の場合】</t>
    <rPh sb="1" eb="3">
      <t>ホウジン</t>
    </rPh>
    <rPh sb="4" eb="6">
      <t>バアイ</t>
    </rPh>
    <phoneticPr fontId="1"/>
  </si>
  <si>
    <r>
      <t>履歴事項</t>
    </r>
    <r>
      <rPr>
        <sz val="14"/>
        <color rgb="FFFF0000"/>
        <rFont val="ＭＳ Ｐゴシック"/>
        <family val="3"/>
        <charset val="128"/>
      </rPr>
      <t>（全部）</t>
    </r>
    <r>
      <rPr>
        <sz val="14"/>
        <color theme="1"/>
        <rFont val="ＭＳ Ｐゴシック"/>
        <family val="2"/>
        <charset val="128"/>
      </rPr>
      <t>証明書</t>
    </r>
    <rPh sb="0" eb="4">
      <t>リレキジコウ</t>
    </rPh>
    <rPh sb="5" eb="7">
      <t>ゼンブ</t>
    </rPh>
    <rPh sb="8" eb="11">
      <t>ショウメイショ</t>
    </rPh>
    <phoneticPr fontId="1"/>
  </si>
  <si>
    <t>発行から３ヶ月以内</t>
    <rPh sb="0" eb="2">
      <t>ハッコウ</t>
    </rPh>
    <rPh sb="6" eb="7">
      <t>ゲツ</t>
    </rPh>
    <rPh sb="7" eb="9">
      <t>イナイ</t>
    </rPh>
    <phoneticPr fontId="1"/>
  </si>
  <si>
    <r>
      <t>納税証明書</t>
    </r>
    <r>
      <rPr>
        <sz val="14"/>
        <color rgb="FFFF0000"/>
        <rFont val="ＭＳ Ｐゴシック"/>
        <family val="3"/>
        <charset val="128"/>
      </rPr>
      <t>（法人税）</t>
    </r>
    <rPh sb="0" eb="2">
      <t>ノウゼイ</t>
    </rPh>
    <rPh sb="2" eb="5">
      <t>ショウメイショ</t>
    </rPh>
    <rPh sb="6" eb="9">
      <t>ホウジンゼイ</t>
    </rPh>
    <phoneticPr fontId="1"/>
  </si>
  <si>
    <r>
      <t>決算書</t>
    </r>
    <r>
      <rPr>
        <sz val="14"/>
        <color rgb="FFFF0000"/>
        <rFont val="ＭＳ Ｐゴシック"/>
        <family val="3"/>
        <charset val="128"/>
      </rPr>
      <t>（直近１期）</t>
    </r>
    <rPh sb="0" eb="3">
      <t>ケッサンショ</t>
    </rPh>
    <rPh sb="4" eb="6">
      <t>チョッキン</t>
    </rPh>
    <rPh sb="7" eb="8">
      <t>キ</t>
    </rPh>
    <phoneticPr fontId="1"/>
  </si>
  <si>
    <t>書類郵送申請→</t>
    <phoneticPr fontId="1"/>
  </si>
  <si>
    <t>←ﾒｰﾙｱﾄﾞﾚｽ</t>
    <phoneticPr fontId="1"/>
  </si>
  <si>
    <t>←半角英数等でで8文字以上</t>
    <rPh sb="1" eb="3">
      <t>ハンカク</t>
    </rPh>
    <rPh sb="3" eb="5">
      <t>エイスウ</t>
    </rPh>
    <rPh sb="5" eb="6">
      <t>トウ</t>
    </rPh>
    <rPh sb="9" eb="11">
      <t>モジ</t>
    </rPh>
    <rPh sb="11" eb="13">
      <t>イジョウ</t>
    </rPh>
    <phoneticPr fontId="1"/>
  </si>
  <si>
    <t>【法人用】</t>
    <rPh sb="1" eb="4">
      <t>ホウジンヨウ</t>
    </rPh>
    <phoneticPr fontId="1"/>
  </si>
  <si>
    <t>【個人事業者】</t>
    <rPh sb="1" eb="6">
      <t>コジンジギョウシャ</t>
    </rPh>
    <phoneticPr fontId="1"/>
  </si>
  <si>
    <r>
      <rPr>
        <sz val="14"/>
        <rFont val="ＭＳ Ｐゴシック"/>
        <family val="3"/>
        <charset val="128"/>
      </rPr>
      <t>確定申告書</t>
    </r>
    <r>
      <rPr>
        <sz val="14"/>
        <color rgb="FFFF0000"/>
        <rFont val="ＭＳ Ｐゴシック"/>
        <family val="3"/>
        <charset val="128"/>
      </rPr>
      <t>（令和6年）分</t>
    </r>
    <rPh sb="0" eb="2">
      <t>カクテイ</t>
    </rPh>
    <rPh sb="2" eb="4">
      <t>シンコク</t>
    </rPh>
    <rPh sb="4" eb="5">
      <t>ショ</t>
    </rPh>
    <rPh sb="6" eb="8">
      <t>レイワ</t>
    </rPh>
    <rPh sb="9" eb="10">
      <t>ネン</t>
    </rPh>
    <rPh sb="11" eb="12">
      <t>ブン</t>
    </rPh>
    <phoneticPr fontId="1"/>
  </si>
  <si>
    <t>その1又はその２、直近のものに限ります。税務署にて発行されているものに限ります。発行から３ヶ月以内</t>
    <rPh sb="3" eb="4">
      <t>マタ</t>
    </rPh>
    <rPh sb="9" eb="11">
      <t>チョッキン</t>
    </rPh>
    <rPh sb="15" eb="16">
      <t>カギ</t>
    </rPh>
    <rPh sb="20" eb="23">
      <t>ゼイムショ</t>
    </rPh>
    <rPh sb="25" eb="27">
      <t>ハッコウ</t>
    </rPh>
    <rPh sb="35" eb="36">
      <t>カギ</t>
    </rPh>
    <phoneticPr fontId="1"/>
  </si>
  <si>
    <t>←国税庁（法人番号検索サイト）</t>
    <rPh sb="1" eb="4">
      <t>コクゼイチョウ</t>
    </rPh>
    <rPh sb="5" eb="7">
      <t>ホウジン</t>
    </rPh>
    <rPh sb="7" eb="9">
      <t>バンゴウ</t>
    </rPh>
    <rPh sb="9" eb="11">
      <t>ケンサク</t>
    </rPh>
    <phoneticPr fontId="1"/>
  </si>
  <si>
    <t>←13桁</t>
    <rPh sb="3" eb="4">
      <t>ケタ</t>
    </rPh>
    <phoneticPr fontId="1"/>
  </si>
  <si>
    <t>店舗・事業所数</t>
    <rPh sb="0" eb="2">
      <t>テンポ</t>
    </rPh>
    <rPh sb="3" eb="6">
      <t>ジギョウショ</t>
    </rPh>
    <rPh sb="6" eb="7">
      <t>スウ</t>
    </rPh>
    <phoneticPr fontId="1"/>
  </si>
  <si>
    <t>単位（円）</t>
    <rPh sb="0" eb="2">
      <t>タンイ</t>
    </rPh>
    <rPh sb="3" eb="4">
      <t>エン</t>
    </rPh>
    <phoneticPr fontId="1"/>
  </si>
  <si>
    <t>単位（軒）</t>
    <rPh sb="0" eb="2">
      <t>タンイ</t>
    </rPh>
    <rPh sb="3" eb="4">
      <t>ケン</t>
    </rPh>
    <phoneticPr fontId="1"/>
  </si>
  <si>
    <t>自社（自己）の事業概要を説明し、今回の補助事業で導入するＩＴツールをどのように活用するのかを具体的に記載して下さい。（事業内容のフリー入力可能な文字数は255文字です。</t>
    <rPh sb="0" eb="2">
      <t>ジシャ</t>
    </rPh>
    <rPh sb="3" eb="5">
      <t>ジコ</t>
    </rPh>
    <rPh sb="7" eb="11">
      <t>ジギョウガイヨウ</t>
    </rPh>
    <rPh sb="12" eb="14">
      <t>セツメイ</t>
    </rPh>
    <rPh sb="16" eb="18">
      <t>コンカイ</t>
    </rPh>
    <rPh sb="19" eb="23">
      <t>ホジョジギョウ</t>
    </rPh>
    <rPh sb="24" eb="26">
      <t>ドウニュウ</t>
    </rPh>
    <rPh sb="39" eb="41">
      <t>カツヨウ</t>
    </rPh>
    <rPh sb="46" eb="49">
      <t>グタイテキ</t>
    </rPh>
    <rPh sb="50" eb="52">
      <t>キサイ</t>
    </rPh>
    <rPh sb="54" eb="55">
      <t>クダ</t>
    </rPh>
    <rPh sb="59" eb="63">
      <t>ジギョウナイヨウ</t>
    </rPh>
    <rPh sb="67" eb="69">
      <t>ニュウリョク</t>
    </rPh>
    <rPh sb="69" eb="71">
      <t>カノウ</t>
    </rPh>
    <rPh sb="72" eb="75">
      <t>モジスウ</t>
    </rPh>
    <rPh sb="79" eb="81">
      <t>モジ</t>
    </rPh>
    <phoneticPr fontId="1"/>
  </si>
  <si>
    <t>←半角英数で入力</t>
    <rPh sb="1" eb="3">
      <t>ハンカク</t>
    </rPh>
    <rPh sb="3" eb="5">
      <t>エイスウ</t>
    </rPh>
    <rPh sb="6" eb="8">
      <t>ニュウリョク</t>
    </rPh>
    <phoneticPr fontId="1"/>
  </si>
  <si>
    <t>氏：</t>
    <rPh sb="0" eb="1">
      <t>シ</t>
    </rPh>
    <phoneticPr fontId="1"/>
  </si>
  <si>
    <t>名：</t>
    <rPh sb="0" eb="1">
      <t>メイ</t>
    </rPh>
    <phoneticPr fontId="1"/>
  </si>
  <si>
    <t>←PC版</t>
    <rPh sb="3" eb="4">
      <t>バン</t>
    </rPh>
    <phoneticPr fontId="1"/>
  </si>
  <si>
    <t>※ワンタイムパスワード（SMS)を常に受け取れる番号</t>
    <phoneticPr fontId="1"/>
  </si>
  <si>
    <t>担当者電話番号</t>
    <rPh sb="0" eb="3">
      <t>タントウシャ</t>
    </rPh>
    <rPh sb="3" eb="5">
      <t>デンワ</t>
    </rPh>
    <rPh sb="5" eb="7">
      <t>バンゴウ</t>
    </rPh>
    <phoneticPr fontId="1"/>
  </si>
  <si>
    <t>←法人名</t>
    <rPh sb="1" eb="4">
      <t>ホウジンメイ</t>
    </rPh>
    <phoneticPr fontId="1"/>
  </si>
  <si>
    <t>利用者番号</t>
    <phoneticPr fontId="1"/>
  </si>
  <si>
    <t>時間※正月、お盆、連休考慮</t>
    <rPh sb="0" eb="2">
      <t>ジカン</t>
    </rPh>
    <phoneticPr fontId="1"/>
  </si>
  <si>
    <t>給与・報酬支給総額（年）</t>
    <rPh sb="0" eb="2">
      <t>キュウヨ</t>
    </rPh>
    <rPh sb="3" eb="5">
      <t>ホウシュウ</t>
    </rPh>
    <rPh sb="5" eb="7">
      <t>シキュウ</t>
    </rPh>
    <rPh sb="7" eb="9">
      <t>ソウガク</t>
    </rPh>
    <rPh sb="10" eb="11">
      <t>ネン</t>
    </rPh>
    <phoneticPr fontId="1"/>
  </si>
  <si>
    <t>https://www.miradigi.go.jp/check/</t>
    <phoneticPr fontId="1"/>
  </si>
  <si>
    <t>https://www.ipa.go.jp/security/security-action/entry/</t>
    <phoneticPr fontId="1"/>
  </si>
  <si>
    <t>新規に 【★一つ星】 を申し込む</t>
    <phoneticPr fontId="1"/>
  </si>
  <si>
    <t>【申請マイページ開設時・入力項目＆必要書類】</t>
    <rPh sb="1" eb="3">
      <t>シンセイ</t>
    </rPh>
    <rPh sb="8" eb="10">
      <t>カイセツ</t>
    </rPh>
    <rPh sb="10" eb="11">
      <t>ジ</t>
    </rPh>
    <rPh sb="12" eb="14">
      <t>ニュウリョク</t>
    </rPh>
    <rPh sb="14" eb="16">
      <t>コウモク</t>
    </rPh>
    <rPh sb="19" eb="21">
      <t>ショルイ</t>
    </rPh>
    <phoneticPr fontId="1"/>
  </si>
  <si>
    <t>通常枠</t>
    <rPh sb="0" eb="3">
      <t>ツウジョウワク</t>
    </rPh>
    <phoneticPr fontId="1"/>
  </si>
  <si>
    <t>インボイス枠（インボイス対応類型）</t>
    <phoneticPr fontId="1"/>
  </si>
  <si>
    <t>セキュリティ対策推進枠</t>
    <phoneticPr fontId="1"/>
  </si>
  <si>
    <r>
      <t>複数社連携IT導</t>
    </r>
    <r>
      <rPr>
        <sz val="11"/>
        <color theme="1"/>
        <rFont val="游ゴシック"/>
        <family val="2"/>
        <charset val="134"/>
      </rPr>
      <t>⼊</t>
    </r>
    <r>
      <rPr>
        <sz val="11"/>
        <color theme="1"/>
        <rFont val="游ゴシック"/>
        <family val="2"/>
        <charset val="128"/>
      </rPr>
      <t>枠</t>
    </r>
    <phoneticPr fontId="1"/>
  </si>
  <si>
    <t>１次締切分</t>
    <rPh sb="1" eb="2">
      <t>ジ</t>
    </rPh>
    <rPh sb="2" eb="5">
      <t>シメキリブン</t>
    </rPh>
    <phoneticPr fontId="1"/>
  </si>
  <si>
    <t>２次締切分</t>
    <rPh sb="1" eb="2">
      <t>ジ</t>
    </rPh>
    <rPh sb="2" eb="5">
      <t>シメキリブン</t>
    </rPh>
    <phoneticPr fontId="1"/>
  </si>
  <si>
    <t>３次締切分</t>
    <rPh sb="1" eb="2">
      <t>ジ</t>
    </rPh>
    <rPh sb="2" eb="5">
      <t>シメキリブン</t>
    </rPh>
    <phoneticPr fontId="1"/>
  </si>
  <si>
    <t>４次締切分</t>
    <rPh sb="1" eb="2">
      <t>ジ</t>
    </rPh>
    <rPh sb="2" eb="5">
      <t>シメキリブン</t>
    </rPh>
    <phoneticPr fontId="1"/>
  </si>
  <si>
    <t>５次締切分</t>
    <rPh sb="1" eb="2">
      <t>ジ</t>
    </rPh>
    <rPh sb="2" eb="5">
      <t>シメキリブン</t>
    </rPh>
    <phoneticPr fontId="1"/>
  </si>
  <si>
    <t>類型</t>
    <rPh sb="0" eb="2">
      <t>ルイガタ</t>
    </rPh>
    <phoneticPr fontId="1"/>
  </si>
  <si>
    <t>締切</t>
    <rPh sb="0" eb="2">
      <t>シメキリ</t>
    </rPh>
    <phoneticPr fontId="1"/>
  </si>
  <si>
    <t>補助率</t>
    <rPh sb="0" eb="3">
      <t>ホジョリツ</t>
    </rPh>
    <phoneticPr fontId="1"/>
  </si>
  <si>
    <t>150万～450万</t>
    <rPh sb="3" eb="4">
      <t>マン</t>
    </rPh>
    <rPh sb="8" eb="9">
      <t>マン</t>
    </rPh>
    <phoneticPr fontId="1"/>
  </si>
  <si>
    <t>補助額</t>
    <rPh sb="0" eb="3">
      <t>ホジョガク</t>
    </rPh>
    <phoneticPr fontId="1"/>
  </si>
  <si>
    <t>公募締切</t>
    <rPh sb="0" eb="2">
      <t>コウボ</t>
    </rPh>
    <rPh sb="2" eb="4">
      <t>シメキリ</t>
    </rPh>
    <phoneticPr fontId="1"/>
  </si>
  <si>
    <t>2025年5月12日（月）</t>
    <phoneticPr fontId="1"/>
  </si>
  <si>
    <t>2025年6月16日（月）</t>
    <phoneticPr fontId="1"/>
  </si>
  <si>
    <t>公募締切日</t>
    <rPh sb="0" eb="2">
      <t>コウボ</t>
    </rPh>
    <rPh sb="2" eb="4">
      <t>シメキリ</t>
    </rPh>
    <rPh sb="4" eb="5">
      <t>ビ</t>
    </rPh>
    <phoneticPr fontId="1"/>
  </si>
  <si>
    <t>交付決定日</t>
    <rPh sb="0" eb="4">
      <t>コウフケッテイ</t>
    </rPh>
    <rPh sb="4" eb="5">
      <t>ビ</t>
    </rPh>
    <phoneticPr fontId="1"/>
  </si>
  <si>
    <t>2025年7月24日（木）</t>
    <phoneticPr fontId="1"/>
  </si>
  <si>
    <t>2025年6月18日（水）</t>
    <phoneticPr fontId="1"/>
  </si>
  <si>
    <t>申請締切日</t>
    <rPh sb="0" eb="2">
      <t>シンセイ</t>
    </rPh>
    <rPh sb="2" eb="4">
      <t>シメキリ</t>
    </rPh>
    <rPh sb="4" eb="5">
      <t>ビ</t>
    </rPh>
    <phoneticPr fontId="1"/>
  </si>
  <si>
    <t>交付決定日</t>
    <rPh sb="0" eb="5">
      <t>コウフケッテイビ</t>
    </rPh>
    <phoneticPr fontId="1"/>
  </si>
  <si>
    <t>補助額：</t>
    <rPh sb="0" eb="2">
      <t>ホジョ</t>
    </rPh>
    <rPh sb="2" eb="3">
      <t>ガク</t>
    </rPh>
    <phoneticPr fontId="1"/>
  </si>
  <si>
    <t>交付申請番号：</t>
    <rPh sb="0" eb="2">
      <t>コウフ</t>
    </rPh>
    <rPh sb="2" eb="4">
      <t>シンセイ</t>
    </rPh>
    <rPh sb="4" eb="6">
      <t>バンゴウ</t>
    </rPh>
    <phoneticPr fontId="1"/>
  </si>
  <si>
    <t>交付決定通知番号：</t>
    <rPh sb="2" eb="4">
      <t>ケッテイ</t>
    </rPh>
    <rPh sb="4" eb="6">
      <t>ツウチ</t>
    </rPh>
    <phoneticPr fontId="1"/>
  </si>
  <si>
    <t>https://portal.shinsei.it-shien.smrj.go.jp/</t>
    <phoneticPr fontId="1"/>
  </si>
  <si>
    <t>申請Myページ→</t>
    <rPh sb="0" eb="2">
      <t>シンセイ</t>
    </rPh>
    <phoneticPr fontId="1"/>
  </si>
  <si>
    <t>ＩＴ導入補助金2025_申請時に必要な情報</t>
    <rPh sb="2" eb="4">
      <t>ドウニュウ</t>
    </rPh>
    <rPh sb="4" eb="7">
      <t>ホジョキン</t>
    </rPh>
    <rPh sb="12" eb="15">
      <t>シンセイジ</t>
    </rPh>
    <rPh sb="16" eb="18">
      <t>ヒツヨウ</t>
    </rPh>
    <rPh sb="19" eb="21">
      <t>ジョウホウ</t>
    </rPh>
    <phoneticPr fontId="1"/>
  </si>
  <si>
    <t>←ﾊｲﾌﾝなし、10桁、11桁の英数文字</t>
    <rPh sb="10" eb="11">
      <t>ケタ</t>
    </rPh>
    <rPh sb="14" eb="15">
      <t>ケタ</t>
    </rPh>
    <rPh sb="16" eb="18">
      <t>エイスウ</t>
    </rPh>
    <rPh sb="18" eb="20">
      <t>モジ</t>
    </rPh>
    <phoneticPr fontId="1"/>
  </si>
  <si>
    <t>←ﾊｲﾌﾝなし、10桁、11桁の英数文字</t>
    <phoneticPr fontId="1"/>
  </si>
  <si>
    <t>申請類型(ﾌﾟﾛｾｽ)：</t>
    <rPh sb="0" eb="2">
      <t>シンセイ</t>
    </rPh>
    <rPh sb="2" eb="4">
      <t>ルイガタ</t>
    </rPh>
    <phoneticPr fontId="1"/>
  </si>
  <si>
    <t>https://gbiz-id.go.jp/top/apply/create_prime.html</t>
    <phoneticPr fontId="1"/>
  </si>
  <si>
    <t>5万～150万未満</t>
    <rPh sb="1" eb="2">
      <t>マン</t>
    </rPh>
    <rPh sb="6" eb="7">
      <t>マン</t>
    </rPh>
    <rPh sb="7" eb="9">
      <t>ミマン</t>
    </rPh>
    <phoneticPr fontId="1"/>
  </si>
  <si>
    <t>時間</t>
    <rPh sb="0" eb="2">
      <t>ジカン</t>
    </rPh>
    <phoneticPr fontId="1"/>
  </si>
  <si>
    <t>平均勤務時間(時間)</t>
    <phoneticPr fontId="1"/>
  </si>
  <si>
    <t>月平均休日数(日)</t>
    <phoneticPr fontId="1"/>
  </si>
  <si>
    <t>日</t>
    <rPh sb="0" eb="1">
      <t>ニチ</t>
    </rPh>
    <phoneticPr fontId="1"/>
  </si>
  <si>
    <t>1日の1人あたりの残業時間を含む概算勤務時間</t>
    <phoneticPr fontId="1"/>
  </si>
  <si>
    <t>１ヶ月の平均の概算休日数。　例)８(日)</t>
    <phoneticPr fontId="1"/>
  </si>
  <si>
    <t>IT戦略ナビwith→</t>
    <phoneticPr fontId="1"/>
  </si>
  <si>
    <t>https://digiwith.smrj.go.jp/</t>
    <phoneticPr fontId="1"/>
  </si>
  <si>
    <t>IT戦略マップ</t>
    <phoneticPr fontId="1"/>
  </si>
  <si>
    <r>
      <t>本事業では、「IT戦略ナビwith」実施時に、本事業の申請に用いたＧビズＩＤプライムを入力し、結果が表示
された画面を交付申請時に添付することで、</t>
    </r>
    <r>
      <rPr>
        <b/>
        <u/>
        <sz val="8"/>
        <color theme="1"/>
        <rFont val="ＭＳ Ｐゴシック"/>
        <family val="3"/>
        <charset val="128"/>
      </rPr>
      <t>加点を受ける</t>
    </r>
    <r>
      <rPr>
        <sz val="8"/>
        <color theme="1"/>
        <rFont val="ＭＳ Ｐゴシック"/>
        <family val="2"/>
        <charset val="128"/>
      </rPr>
      <t>ことができます。</t>
    </r>
    <phoneticPr fontId="1"/>
  </si>
  <si>
    <r>
      <t>※新規に 【★一つ星】 を申し込む　　　　　　</t>
    </r>
    <r>
      <rPr>
        <sz val="7"/>
        <color rgb="FFFF0000"/>
        <rFont val="ＭＳ Ｐゴシック"/>
        <family val="3"/>
        <charset val="128"/>
      </rPr>
      <t>※登録通知メールが来る迄１週間かかります。早めのID取得願います。</t>
    </r>
    <rPh sb="24" eb="26">
      <t>トウロク</t>
    </rPh>
    <rPh sb="26" eb="28">
      <t>ツウチ</t>
    </rPh>
    <rPh sb="32" eb="33">
      <t>ク</t>
    </rPh>
    <rPh sb="34" eb="35">
      <t>マデ</t>
    </rPh>
    <rPh sb="36" eb="38">
      <t>シュウカン</t>
    </rPh>
    <rPh sb="44" eb="45">
      <t>ハヤ</t>
    </rPh>
    <rPh sb="49" eb="51">
      <t>シュトク</t>
    </rPh>
    <rPh sb="51" eb="52">
      <t>ネガ</t>
    </rPh>
    <phoneticPr fontId="1"/>
  </si>
  <si>
    <t>損益計算書の「給与手当」、「旅費交通費」、「賞与」金額</t>
    <phoneticPr fontId="1"/>
  </si>
  <si>
    <t>全従業員（非常勤含む）や役員に支払った給与、報酬</t>
    <rPh sb="22" eb="24">
      <t>ホウシュウ</t>
    </rPh>
    <phoneticPr fontId="1"/>
  </si>
  <si>
    <t>その他</t>
    <rPh sb="2" eb="3">
      <t>タ</t>
    </rPh>
    <phoneticPr fontId="1"/>
  </si>
  <si>
    <t>財務情報</t>
    <rPh sb="0" eb="2">
      <t>ザイム</t>
    </rPh>
    <rPh sb="2" eb="4">
      <t>ジョウホウ</t>
    </rPh>
    <phoneticPr fontId="1"/>
  </si>
  <si>
    <t>人件費総額（年）</t>
    <rPh sb="0" eb="3">
      <t>ジンケンヒ</t>
    </rPh>
    <rPh sb="3" eb="5">
      <t>ソウガク</t>
    </rPh>
    <rPh sb="6" eb="7">
      <t>ネン</t>
    </rPh>
    <phoneticPr fontId="1"/>
  </si>
  <si>
    <t>直近決算期の損益決算書参照</t>
    <rPh sb="0" eb="2">
      <t>チョッキン</t>
    </rPh>
    <rPh sb="2" eb="5">
      <t>ケッサンキ</t>
    </rPh>
    <rPh sb="6" eb="8">
      <t>ソンエキ</t>
    </rPh>
    <rPh sb="8" eb="11">
      <t>ケッサンショ</t>
    </rPh>
    <rPh sb="11" eb="13">
      <t>サンショウ</t>
    </rPh>
    <phoneticPr fontId="1"/>
  </si>
  <si>
    <r>
      <t>受取補助金</t>
    </r>
    <r>
      <rPr>
        <sz val="6"/>
        <color theme="1"/>
        <rFont val="ＭＳ Ｐゴシック"/>
        <family val="3"/>
        <charset val="128"/>
      </rPr>
      <t>（税抜き）</t>
    </r>
    <rPh sb="0" eb="2">
      <t>ウケトリ</t>
    </rPh>
    <rPh sb="2" eb="4">
      <t>ホジョ</t>
    </rPh>
    <rPh sb="4" eb="5">
      <t>キン</t>
    </rPh>
    <phoneticPr fontId="1"/>
  </si>
  <si>
    <r>
      <t>補助対象経費</t>
    </r>
    <r>
      <rPr>
        <sz val="6"/>
        <color theme="1"/>
        <rFont val="ＭＳ Ｐゴシック"/>
        <family val="3"/>
        <charset val="128"/>
      </rPr>
      <t>（税抜き）</t>
    </r>
    <rPh sb="0" eb="4">
      <t>ホジョタイショウ</t>
    </rPh>
    <rPh sb="4" eb="6">
      <t>ケイヒ</t>
    </rPh>
    <rPh sb="7" eb="9">
      <t>ゼイヌキ</t>
    </rPh>
    <phoneticPr fontId="1"/>
  </si>
  <si>
    <r>
      <t>自己宣誓ID　　</t>
    </r>
    <r>
      <rPr>
        <sz val="8"/>
        <color theme="1"/>
        <rFont val="ＭＳ Ｐゴシック"/>
        <family val="3"/>
        <charset val="128"/>
      </rPr>
      <t>14桁の番号</t>
    </r>
    <rPh sb="10" eb="11">
      <t>ケタ</t>
    </rPh>
    <rPh sb="12" eb="14">
      <t>バンゴウ</t>
    </rPh>
    <phoneticPr fontId="1"/>
  </si>
  <si>
    <t>2025年7月18日（金）</t>
  </si>
  <si>
    <t>2025年7月18日（金）</t>
    <phoneticPr fontId="1"/>
  </si>
  <si>
    <t>2025年9月2日（火）</t>
  </si>
  <si>
    <t>2025年9月2日（火）</t>
    <phoneticPr fontId="1"/>
  </si>
  <si>
    <t>2025年8月20日（水）</t>
    <phoneticPr fontId="1"/>
  </si>
  <si>
    <t>2025年9月30日（火）</t>
    <phoneticPr fontId="1"/>
  </si>
  <si>
    <t>2025年9月22日（月）</t>
    <phoneticPr fontId="1"/>
  </si>
  <si>
    <t>2025年10月31日（金）</t>
    <phoneticPr fontId="1"/>
  </si>
  <si>
    <t>IT導入支援事業者登録：ITP06-0000426</t>
    <rPh sb="2" eb="9">
      <t>ドウニュウシエンジギョウシャ</t>
    </rPh>
    <rPh sb="9" eb="11">
      <t>トウロク</t>
    </rPh>
    <phoneticPr fontId="1"/>
  </si>
  <si>
    <t>現在</t>
    <rPh sb="0" eb="2">
      <t>ゲンザイ</t>
    </rPh>
    <phoneticPr fontId="1"/>
  </si>
  <si>
    <t>代表メールアドレス</t>
    <rPh sb="0" eb="2">
      <t>ダイヒョウ</t>
    </rPh>
    <phoneticPr fontId="1"/>
  </si>
  <si>
    <t>会社電話番号</t>
    <rPh sb="0" eb="2">
      <t>カイシャ</t>
    </rPh>
    <rPh sb="2" eb="4">
      <t>デンワ</t>
    </rPh>
    <rPh sb="4" eb="6">
      <t>バンゴウ</t>
    </rPh>
    <phoneticPr fontId="1"/>
  </si>
  <si>
    <t>売上高、営業利益、原価償却、年間賃金がわかるもの。</t>
    <rPh sb="0" eb="3">
      <t>ウリアゲダカ</t>
    </rPh>
    <rPh sb="4" eb="6">
      <t>エイギョウ</t>
    </rPh>
    <rPh sb="6" eb="8">
      <t>リエキ</t>
    </rPh>
    <rPh sb="9" eb="11">
      <t>ゲンカ</t>
    </rPh>
    <rPh sb="11" eb="13">
      <t>ショウキャク</t>
    </rPh>
    <rPh sb="14" eb="16">
      <t>ネンカン</t>
    </rPh>
    <rPh sb="16" eb="18">
      <t>チンギン</t>
    </rPh>
    <phoneticPr fontId="1"/>
  </si>
  <si>
    <t>招待メール発信日</t>
    <rPh sb="0" eb="2">
      <t>ショウタイ</t>
    </rPh>
    <rPh sb="5" eb="8">
      <t>ハッシンビ</t>
    </rPh>
    <phoneticPr fontId="1"/>
  </si>
  <si>
    <t>月　　　日（　　）</t>
    <rPh sb="0" eb="1">
      <t>ツキ</t>
    </rPh>
    <rPh sb="4" eb="5">
      <t>ヒ</t>
    </rPh>
    <phoneticPr fontId="1"/>
  </si>
  <si>
    <t>申請完了日</t>
    <rPh sb="0" eb="2">
      <t>シンセイ</t>
    </rPh>
    <rPh sb="2" eb="5">
      <t>カンリョウビ</t>
    </rPh>
    <phoneticPr fontId="1"/>
  </si>
  <si>
    <t>月　　　日（　　）</t>
    <phoneticPr fontId="1"/>
  </si>
  <si>
    <t>労働生産性</t>
    <rPh sb="0" eb="4">
      <t>ロウドウセイサン</t>
    </rPh>
    <rPh sb="4" eb="5">
      <t>セイ</t>
    </rPh>
    <phoneticPr fontId="1"/>
  </si>
  <si>
    <t>（Ａ）付加価値額</t>
    <rPh sb="3" eb="7">
      <t>フカカチ</t>
    </rPh>
    <rPh sb="7" eb="8">
      <t>ガク</t>
    </rPh>
    <phoneticPr fontId="1"/>
  </si>
  <si>
    <t>営業利益</t>
    <rPh sb="0" eb="4">
      <t>エイギョウリエキ</t>
    </rPh>
    <phoneticPr fontId="1"/>
  </si>
  <si>
    <t>人件費</t>
    <rPh sb="0" eb="3">
      <t>ジンケンヒ</t>
    </rPh>
    <phoneticPr fontId="1"/>
  </si>
  <si>
    <t>（Ａ）÷（Ｂ）</t>
    <phoneticPr fontId="1"/>
  </si>
  <si>
    <t>=</t>
    <phoneticPr fontId="1"/>
  </si>
  <si>
    <t>(</t>
    <phoneticPr fontId="1"/>
  </si>
  <si>
    <t>+</t>
    <phoneticPr fontId="1"/>
  </si>
  <si>
    <t>)</t>
    <phoneticPr fontId="1"/>
  </si>
  <si>
    <t>（Ｂ）年間労働時間</t>
    <rPh sb="3" eb="5">
      <t>ネンカン</t>
    </rPh>
    <rPh sb="5" eb="9">
      <t>ロウドウジカン</t>
    </rPh>
    <phoneticPr fontId="1"/>
  </si>
  <si>
    <t>従業員数</t>
    <rPh sb="0" eb="3">
      <t>ジュウギョウイン</t>
    </rPh>
    <rPh sb="3" eb="4">
      <t>スウ</t>
    </rPh>
    <phoneticPr fontId="1"/>
  </si>
  <si>
    <t>年間労働時間平均（１人当たり）</t>
    <rPh sb="0" eb="2">
      <t>ネンカン</t>
    </rPh>
    <rPh sb="2" eb="6">
      <t>ロウドウジカン</t>
    </rPh>
    <rPh sb="6" eb="8">
      <t>ヘイキン</t>
    </rPh>
    <rPh sb="10" eb="11">
      <t>ニン</t>
    </rPh>
    <rPh sb="11" eb="12">
      <t>ア</t>
    </rPh>
    <phoneticPr fontId="1"/>
  </si>
  <si>
    <t>h</t>
    <phoneticPr fontId="1"/>
  </si>
  <si>
    <t>*</t>
    <phoneticPr fontId="1"/>
  </si>
  <si>
    <t>【前年度実績】</t>
    <rPh sb="1" eb="4">
      <t>ゼンネンド</t>
    </rPh>
    <rPh sb="4" eb="6">
      <t>ジッセキ</t>
    </rPh>
    <phoneticPr fontId="1"/>
  </si>
  <si>
    <t>【計画数値　１年目】</t>
    <rPh sb="1" eb="3">
      <t>ケイカク</t>
    </rPh>
    <rPh sb="3" eb="5">
      <t>スウチ</t>
    </rPh>
    <rPh sb="7" eb="9">
      <t>ネンメ</t>
    </rPh>
    <phoneticPr fontId="1"/>
  </si>
  <si>
    <t>【計画数値　２年目】</t>
    <rPh sb="1" eb="3">
      <t>ケイカク</t>
    </rPh>
    <rPh sb="3" eb="5">
      <t>スウチ</t>
    </rPh>
    <rPh sb="7" eb="9">
      <t>ネンメ</t>
    </rPh>
    <phoneticPr fontId="1"/>
  </si>
  <si>
    <t>【計画数値　３年目】</t>
    <rPh sb="1" eb="3">
      <t>ケイカク</t>
    </rPh>
    <rPh sb="3" eb="5">
      <t>スウチ</t>
    </rPh>
    <rPh sb="7" eb="9">
      <t>ネンメ</t>
    </rPh>
    <phoneticPr fontId="1"/>
  </si>
  <si>
    <t>年平均成長率</t>
    <rPh sb="0" eb="3">
      <t>ネンヘイキン</t>
    </rPh>
    <rPh sb="3" eb="5">
      <t>セイチョウ</t>
    </rPh>
    <rPh sb="5" eb="6">
      <t>リツ</t>
    </rPh>
    <phoneticPr fontId="1"/>
  </si>
  <si>
    <t>事業計画入力シート</t>
    <rPh sb="0" eb="2">
      <t>ジギョウ</t>
    </rPh>
    <rPh sb="2" eb="4">
      <t>ケイカク</t>
    </rPh>
    <rPh sb="4" eb="6">
      <t>ニュウリョク</t>
    </rPh>
    <phoneticPr fontId="1"/>
  </si>
  <si>
    <t>【給与支給計画】</t>
    <rPh sb="1" eb="3">
      <t>キュウヨ</t>
    </rPh>
    <rPh sb="3" eb="5">
      <t>シキュウ</t>
    </rPh>
    <rPh sb="5" eb="7">
      <t>ケイカク</t>
    </rPh>
    <phoneticPr fontId="1"/>
  </si>
  <si>
    <t>（直近決算期の給与支給総額）</t>
    <phoneticPr fontId="1"/>
  </si>
  <si>
    <t>給与支給総額</t>
    <phoneticPr fontId="1"/>
  </si>
  <si>
    <t>　(2026/4~2027/3計画数値）</t>
    <phoneticPr fontId="1"/>
  </si>
  <si>
    <t>年平均成長率</t>
    <phoneticPr fontId="1"/>
  </si>
  <si>
    <t>　(2027/4~2028/3計画数値）</t>
    <phoneticPr fontId="1"/>
  </si>
  <si>
    <t>　(2028/4~2029/3計画数値）</t>
    <phoneticPr fontId="1"/>
  </si>
  <si>
    <t>人（代表者を除く）</t>
    <rPh sb="0" eb="1">
      <t>ニン</t>
    </rPh>
    <rPh sb="2" eb="5">
      <t>ダイヒョウシャ</t>
    </rPh>
    <rPh sb="6" eb="7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</si>
</sst>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¥&quot;#,##0;&quot;¥&quot;\-#,##0"/>
    <numFmt numFmtId="176" formatCode="yyyy&quot;年&quot;m&quot;月&quot;d&quot;日&quot;;@"/>
    <numFmt numFmtId="177" formatCode="m&quot;月&quot;d&quot;日&quot;;@"/>
    <numFmt numFmtId="178" formatCode="0_);[Red]\(0\)"/>
    <numFmt numFmtId="179" formatCode="#,##0_);[Red]\(#,##0\)"/>
    <numFmt numFmtId="180" formatCode="0.0_);[Red]\(0.0\)"/>
    <numFmt numFmtId="181" formatCode="[$-F800]dddd\,\ mmmm\ dd\,\ yyyy"/>
    <numFmt numFmtId="182" formatCode="#,##0_ "/>
    <numFmt numFmtId="183" formatCode="#,##0.00_ "/>
    <numFmt numFmtId="184" formatCode="0_ "/>
    <numFmt numFmtId="185" formatCode="0.000%"/>
    <numFmt numFmtId="186" formatCode="#,##0;&quot;△ &quot;#,##0"/>
  </numFmts>
  <fonts count="30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9"/>
      <color theme="1"/>
      <name val="ＭＳ Ｐゴシック"/>
      <family val="2"/>
      <charset val="128"/>
    </font>
    <font>
      <sz val="11"/>
      <color rgb="FFFFFF00"/>
      <name val="ＭＳ Ｐゴシック"/>
      <family val="2"/>
      <charset val="128"/>
    </font>
    <font>
      <sz val="8"/>
      <color theme="1"/>
      <name val="ＭＳ Ｐゴシック"/>
      <family val="2"/>
      <charset val="128"/>
    </font>
    <font>
      <sz val="7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游ゴシック"/>
      <family val="2"/>
      <charset val="134"/>
    </font>
    <font>
      <sz val="11"/>
      <color theme="1"/>
      <name val="游ゴシック"/>
      <family val="2"/>
      <charset val="128"/>
    </font>
    <font>
      <sz val="6"/>
      <color theme="1"/>
      <name val="ＭＳ Ｐゴシック"/>
      <family val="2"/>
      <charset val="128"/>
    </font>
    <font>
      <b/>
      <u/>
      <sz val="8"/>
      <color theme="1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6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31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0" fillId="0" borderId="10" xfId="0" applyBorder="1">
      <alignment vertical="center"/>
    </xf>
    <xf numFmtId="0" fontId="0" fillId="0" borderId="3" xfId="0" applyBorder="1">
      <alignment vertical="center"/>
    </xf>
    <xf numFmtId="0" fontId="0" fillId="0" borderId="11" xfId="0" applyBorder="1">
      <alignment vertical="center"/>
    </xf>
    <xf numFmtId="0" fontId="0" fillId="0" borderId="0" xfId="0" applyAlignment="1">
      <alignment horizontal="right" vertical="center"/>
    </xf>
    <xf numFmtId="49" fontId="3" fillId="0" borderId="0" xfId="0" applyNumberFormat="1" applyFont="1" applyAlignment="1">
      <alignment horizontal="center" vertical="center"/>
    </xf>
    <xf numFmtId="49" fontId="0" fillId="0" borderId="0" xfId="0" applyNumberFormat="1">
      <alignment vertical="center"/>
    </xf>
    <xf numFmtId="0" fontId="12" fillId="0" borderId="0" xfId="0" applyFont="1">
      <alignment vertical="center"/>
    </xf>
    <xf numFmtId="177" fontId="7" fillId="0" borderId="0" xfId="0" applyNumberFormat="1" applyFont="1" applyAlignment="1">
      <alignment horizontal="left" vertical="center"/>
    </xf>
    <xf numFmtId="177" fontId="7" fillId="0" borderId="12" xfId="0" applyNumberFormat="1" applyFont="1" applyBorder="1" applyAlignment="1">
      <alignment horizontal="center" vertical="center"/>
    </xf>
    <xf numFmtId="177" fontId="7" fillId="0" borderId="13" xfId="0" applyNumberFormat="1" applyFont="1" applyBorder="1" applyAlignment="1">
      <alignment horizontal="center" vertical="center"/>
    </xf>
    <xf numFmtId="177" fontId="7" fillId="0" borderId="14" xfId="0" applyNumberFormat="1" applyFont="1" applyBorder="1" applyAlignment="1">
      <alignment horizontal="left" vertical="center"/>
    </xf>
    <xf numFmtId="177" fontId="7" fillId="0" borderId="15" xfId="0" applyNumberFormat="1" applyFont="1" applyBorder="1" applyAlignment="1">
      <alignment horizontal="center" vertical="center"/>
    </xf>
    <xf numFmtId="177" fontId="7" fillId="0" borderId="16" xfId="0" applyNumberFormat="1" applyFont="1" applyBorder="1" applyAlignment="1">
      <alignment horizontal="center" vertical="center"/>
    </xf>
    <xf numFmtId="177" fontId="7" fillId="0" borderId="17" xfId="0" applyNumberFormat="1" applyFont="1" applyBorder="1" applyAlignment="1">
      <alignment horizontal="left" vertical="center"/>
    </xf>
    <xf numFmtId="177" fontId="7" fillId="0" borderId="16" xfId="0" applyNumberFormat="1" applyFont="1" applyBorder="1" applyAlignment="1">
      <alignment horizontal="center" vertical="center" shrinkToFit="1"/>
    </xf>
    <xf numFmtId="177" fontId="7" fillId="0" borderId="20" xfId="0" applyNumberFormat="1" applyFont="1" applyBorder="1" applyAlignment="1">
      <alignment horizontal="left" vertical="center"/>
    </xf>
    <xf numFmtId="177" fontId="7" fillId="0" borderId="17" xfId="0" applyNumberFormat="1" applyFont="1" applyBorder="1" applyAlignment="1">
      <alignment horizontal="left" vertical="center" shrinkToFit="1"/>
    </xf>
    <xf numFmtId="0" fontId="16" fillId="0" borderId="0" xfId="0" applyFont="1">
      <alignment vertical="center"/>
    </xf>
    <xf numFmtId="0" fontId="0" fillId="0" borderId="2" xfId="0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0" fillId="0" borderId="6" xfId="0" applyBorder="1">
      <alignment vertical="center"/>
    </xf>
    <xf numFmtId="0" fontId="0" fillId="0" borderId="5" xfId="0" applyBorder="1" applyAlignment="1">
      <alignment vertical="center" shrinkToFit="1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vertical="center" shrinkToFit="1"/>
    </xf>
    <xf numFmtId="177" fontId="12" fillId="0" borderId="12" xfId="0" applyNumberFormat="1" applyFont="1" applyBorder="1" applyAlignment="1">
      <alignment horizontal="center" vertical="center"/>
    </xf>
    <xf numFmtId="177" fontId="12" fillId="0" borderId="13" xfId="0" applyNumberFormat="1" applyFont="1" applyBorder="1" applyAlignment="1">
      <alignment horizontal="center" vertical="center"/>
    </xf>
    <xf numFmtId="177" fontId="12" fillId="0" borderId="15" xfId="0" applyNumberFormat="1" applyFont="1" applyBorder="1" applyAlignment="1">
      <alignment horizontal="center" vertical="center"/>
    </xf>
    <xf numFmtId="177" fontId="12" fillId="0" borderId="16" xfId="0" applyNumberFormat="1" applyFont="1" applyBorder="1" applyAlignment="1">
      <alignment horizontal="center" vertical="center"/>
    </xf>
    <xf numFmtId="177" fontId="12" fillId="0" borderId="18" xfId="0" applyNumberFormat="1" applyFont="1" applyBorder="1" applyAlignment="1">
      <alignment horizontal="center" vertical="center"/>
    </xf>
    <xf numFmtId="177" fontId="12" fillId="0" borderId="19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 shrinkToFit="1"/>
    </xf>
    <xf numFmtId="0" fontId="7" fillId="0" borderId="2" xfId="0" applyFont="1" applyBorder="1" applyAlignment="1">
      <alignment vertical="center" wrapText="1" shrinkToFit="1"/>
    </xf>
    <xf numFmtId="0" fontId="2" fillId="0" borderId="2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vertical="center" wrapText="1"/>
    </xf>
    <xf numFmtId="49" fontId="0" fillId="0" borderId="30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49" fontId="5" fillId="0" borderId="5" xfId="1" applyNumberFormat="1" applyBorder="1" applyAlignment="1">
      <alignment vertical="center" shrinkToFit="1"/>
    </xf>
    <xf numFmtId="0" fontId="13" fillId="0" borderId="5" xfId="0" applyFont="1" applyBorder="1" applyAlignment="1">
      <alignment vertical="center" wrapText="1"/>
    </xf>
    <xf numFmtId="0" fontId="2" fillId="0" borderId="10" xfId="0" applyFont="1" applyBorder="1">
      <alignment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1" fillId="0" borderId="0" xfId="0" applyFont="1" applyAlignment="1">
      <alignment vertical="center" shrinkToFit="1"/>
    </xf>
    <xf numFmtId="177" fontId="7" fillId="0" borderId="12" xfId="0" applyNumberFormat="1" applyFont="1" applyBorder="1" applyAlignment="1">
      <alignment horizontal="center" vertical="center" shrinkToFit="1"/>
    </xf>
    <xf numFmtId="177" fontId="7" fillId="0" borderId="13" xfId="0" applyNumberFormat="1" applyFont="1" applyBorder="1" applyAlignment="1">
      <alignment horizontal="center" vertical="center" shrinkToFit="1"/>
    </xf>
    <xf numFmtId="177" fontId="7" fillId="0" borderId="15" xfId="0" applyNumberFormat="1" applyFont="1" applyBorder="1" applyAlignment="1">
      <alignment horizontal="center" vertical="center" shrinkToFit="1"/>
    </xf>
    <xf numFmtId="178" fontId="0" fillId="0" borderId="1" xfId="0" applyNumberFormat="1" applyBorder="1" applyAlignment="1">
      <alignment vertical="center" shrinkToFit="1"/>
    </xf>
    <xf numFmtId="177" fontId="6" fillId="0" borderId="14" xfId="0" applyNumberFormat="1" applyFont="1" applyBorder="1" applyAlignment="1">
      <alignment horizontal="left" vertical="center"/>
    </xf>
    <xf numFmtId="177" fontId="6" fillId="0" borderId="17" xfId="0" applyNumberFormat="1" applyFont="1" applyBorder="1" applyAlignment="1">
      <alignment horizontal="left" vertical="center"/>
    </xf>
    <xf numFmtId="0" fontId="2" fillId="0" borderId="4" xfId="0" applyFont="1" applyBorder="1">
      <alignment vertical="center"/>
    </xf>
    <xf numFmtId="1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12" fillId="0" borderId="13" xfId="0" applyNumberFormat="1" applyFont="1" applyBorder="1" applyAlignment="1">
      <alignment horizontal="center" vertical="center"/>
    </xf>
    <xf numFmtId="49" fontId="12" fillId="0" borderId="14" xfId="0" applyNumberFormat="1" applyFont="1" applyBorder="1" applyAlignment="1">
      <alignment horizontal="center" vertical="center"/>
    </xf>
    <xf numFmtId="49" fontId="12" fillId="0" borderId="16" xfId="0" applyNumberFormat="1" applyFont="1" applyBorder="1" applyAlignment="1">
      <alignment horizontal="center" vertical="center"/>
    </xf>
    <xf numFmtId="49" fontId="12" fillId="0" borderId="17" xfId="0" applyNumberFormat="1" applyFont="1" applyBorder="1" applyAlignment="1">
      <alignment horizontal="center" vertical="center"/>
    </xf>
    <xf numFmtId="49" fontId="12" fillId="0" borderId="19" xfId="0" applyNumberFormat="1" applyFont="1" applyBorder="1" applyAlignment="1">
      <alignment horizontal="center" vertical="center"/>
    </xf>
    <xf numFmtId="49" fontId="12" fillId="0" borderId="20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179" fontId="6" fillId="0" borderId="8" xfId="0" applyNumberFormat="1" applyFont="1" applyBorder="1" applyAlignment="1">
      <alignment horizontal="center" vertical="center"/>
    </xf>
    <xf numFmtId="49" fontId="5" fillId="0" borderId="0" xfId="1" applyNumberFormat="1" applyBorder="1" applyAlignment="1">
      <alignment vertical="center" shrinkToFit="1"/>
    </xf>
    <xf numFmtId="0" fontId="6" fillId="0" borderId="0" xfId="0" applyFont="1">
      <alignment vertical="center"/>
    </xf>
    <xf numFmtId="179" fontId="6" fillId="0" borderId="37" xfId="0" applyNumberFormat="1" applyFont="1" applyBorder="1" applyAlignment="1">
      <alignment horizontal="center" vertical="center"/>
    </xf>
    <xf numFmtId="179" fontId="6" fillId="0" borderId="43" xfId="0" applyNumberFormat="1" applyFont="1" applyBorder="1" applyAlignment="1">
      <alignment horizontal="center" vertical="center"/>
    </xf>
    <xf numFmtId="49" fontId="6" fillId="0" borderId="37" xfId="0" applyNumberFormat="1" applyFont="1" applyBorder="1" applyAlignment="1">
      <alignment horizontal="center" vertical="center"/>
    </xf>
    <xf numFmtId="31" fontId="0" fillId="0" borderId="0" xfId="0" applyNumberFormat="1" applyAlignment="1">
      <alignment horizontal="center" vertical="center"/>
    </xf>
    <xf numFmtId="0" fontId="27" fillId="0" borderId="0" xfId="0" applyFont="1">
      <alignment vertical="center"/>
    </xf>
    <xf numFmtId="0" fontId="12" fillId="0" borderId="31" xfId="0" applyFont="1" applyBorder="1" applyAlignment="1">
      <alignment horizontal="center" vertical="center"/>
    </xf>
    <xf numFmtId="49" fontId="12" fillId="0" borderId="3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82" fontId="2" fillId="2" borderId="2" xfId="0" applyNumberFormat="1" applyFont="1" applyFill="1" applyBorder="1" applyAlignment="1">
      <alignment horizontal="center" vertical="center"/>
    </xf>
    <xf numFmtId="179" fontId="2" fillId="0" borderId="0" xfId="0" applyNumberFormat="1" applyFont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182" fontId="2" fillId="0" borderId="0" xfId="0" applyNumberFormat="1" applyFont="1">
      <alignment vertical="center"/>
    </xf>
    <xf numFmtId="0" fontId="29" fillId="0" borderId="0" xfId="0" applyFont="1">
      <alignment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>
      <alignment vertical="center"/>
    </xf>
    <xf numFmtId="185" fontId="21" fillId="2" borderId="45" xfId="0" applyNumberFormat="1" applyFont="1" applyFill="1" applyBorder="1">
      <alignment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182" fontId="2" fillId="2" borderId="51" xfId="0" applyNumberFormat="1" applyFont="1" applyFill="1" applyBorder="1" applyAlignment="1">
      <alignment horizontal="center" vertical="center"/>
    </xf>
    <xf numFmtId="182" fontId="2" fillId="2" borderId="52" xfId="0" applyNumberFormat="1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54" xfId="0" applyFont="1" applyFill="1" applyBorder="1" applyAlignment="1">
      <alignment horizontal="center" vertical="center"/>
    </xf>
    <xf numFmtId="0" fontId="2" fillId="2" borderId="55" xfId="0" applyFont="1" applyFill="1" applyBorder="1">
      <alignment vertical="center"/>
    </xf>
    <xf numFmtId="182" fontId="2" fillId="2" borderId="54" xfId="0" applyNumberFormat="1" applyFont="1" applyFill="1" applyBorder="1">
      <alignment vertical="center"/>
    </xf>
    <xf numFmtId="183" fontId="21" fillId="2" borderId="53" xfId="0" applyNumberFormat="1" applyFont="1" applyFill="1" applyBorder="1">
      <alignment vertical="center"/>
    </xf>
    <xf numFmtId="0" fontId="3" fillId="0" borderId="0" xfId="0" applyFont="1">
      <alignment vertical="center"/>
    </xf>
    <xf numFmtId="182" fontId="0" fillId="0" borderId="0" xfId="0" applyNumberFormat="1">
      <alignment vertical="center"/>
    </xf>
    <xf numFmtId="182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10" fillId="0" borderId="0" xfId="0" applyFont="1">
      <alignment vertical="center"/>
    </xf>
    <xf numFmtId="182" fontId="10" fillId="0" borderId="0" xfId="0" applyNumberFormat="1" applyFont="1">
      <alignment vertical="center"/>
    </xf>
    <xf numFmtId="182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10" xfId="0" applyFont="1" applyBorder="1" applyAlignment="1">
      <alignment vertical="center" shrinkToFit="1"/>
    </xf>
    <xf numFmtId="0" fontId="10" fillId="0" borderId="3" xfId="0" applyFont="1" applyBorder="1">
      <alignment vertical="center"/>
    </xf>
    <xf numFmtId="182" fontId="10" fillId="0" borderId="11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vertical="center" shrinkToFit="1"/>
    </xf>
    <xf numFmtId="0" fontId="10" fillId="0" borderId="2" xfId="0" applyFont="1" applyBorder="1">
      <alignment vertical="center"/>
    </xf>
    <xf numFmtId="182" fontId="10" fillId="0" borderId="24" xfId="0" applyNumberFormat="1" applyFont="1" applyBorder="1" applyAlignment="1">
      <alignment horizontal="center" vertical="center"/>
    </xf>
    <xf numFmtId="10" fontId="10" fillId="2" borderId="59" xfId="0" applyNumberFormat="1" applyFont="1" applyFill="1" applyBorder="1">
      <alignment vertical="center"/>
    </xf>
    <xf numFmtId="181" fontId="27" fillId="0" borderId="3" xfId="0" applyNumberFormat="1" applyFont="1" applyBorder="1">
      <alignment vertical="center"/>
    </xf>
    <xf numFmtId="179" fontId="24" fillId="0" borderId="37" xfId="0" applyNumberFormat="1" applyFont="1" applyBorder="1" applyAlignment="1">
      <alignment vertical="center" shrinkToFit="1"/>
    </xf>
    <xf numFmtId="0" fontId="24" fillId="0" borderId="39" xfId="0" applyFont="1" applyBorder="1" applyAlignment="1">
      <alignment vertical="center" shrinkToFit="1"/>
    </xf>
    <xf numFmtId="179" fontId="18" fillId="0" borderId="43" xfId="0" applyNumberFormat="1" applyFont="1" applyBorder="1" applyAlignment="1">
      <alignment vertical="center" shrinkToFit="1"/>
    </xf>
    <xf numFmtId="0" fontId="18" fillId="0" borderId="44" xfId="0" applyFont="1" applyBorder="1" applyAlignment="1">
      <alignment vertical="center" shrinkToFit="1"/>
    </xf>
    <xf numFmtId="179" fontId="18" fillId="0" borderId="8" xfId="0" applyNumberFormat="1" applyFont="1" applyBorder="1" applyAlignment="1">
      <alignment vertical="center" shrinkToFit="1"/>
    </xf>
    <xf numFmtId="0" fontId="18" fillId="0" borderId="38" xfId="0" applyFont="1" applyBorder="1" applyAlignment="1">
      <alignment vertical="center" shrinkToFit="1"/>
    </xf>
    <xf numFmtId="179" fontId="0" fillId="0" borderId="8" xfId="0" applyNumberFormat="1" applyBorder="1" applyAlignment="1">
      <alignment horizontal="center" vertical="center" shrinkToFit="1"/>
    </xf>
    <xf numFmtId="0" fontId="0" fillId="0" borderId="38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5" fontId="0" fillId="0" borderId="1" xfId="0" applyNumberFormat="1" applyBorder="1" applyAlignment="1">
      <alignment horizontal="center" vertical="center" shrinkToFit="1"/>
    </xf>
    <xf numFmtId="0" fontId="0" fillId="0" borderId="1" xfId="0" applyBorder="1">
      <alignment vertical="center"/>
    </xf>
    <xf numFmtId="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2" fontId="0" fillId="0" borderId="1" xfId="0" applyNumberForma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12" fillId="0" borderId="31" xfId="0" applyFont="1" applyBorder="1" applyAlignment="1">
      <alignment vertical="center" shrinkToFit="1"/>
    </xf>
    <xf numFmtId="176" fontId="0" fillId="0" borderId="1" xfId="0" applyNumberFormat="1" applyBorder="1" applyAlignment="1">
      <alignment horizontal="center" vertical="center"/>
    </xf>
    <xf numFmtId="49" fontId="12" fillId="0" borderId="31" xfId="0" applyNumberFormat="1" applyFont="1" applyBorder="1" applyAlignment="1">
      <alignment vertical="center" shrinkToFit="1"/>
    </xf>
    <xf numFmtId="0" fontId="12" fillId="0" borderId="32" xfId="0" applyFont="1" applyBorder="1" applyAlignment="1">
      <alignment vertical="center" shrinkToFit="1"/>
    </xf>
    <xf numFmtId="49" fontId="12" fillId="0" borderId="1" xfId="1" applyNumberFormat="1" applyFont="1" applyBorder="1" applyAlignment="1">
      <alignment vertical="center" shrinkToFit="1"/>
    </xf>
    <xf numFmtId="0" fontId="12" fillId="0" borderId="1" xfId="0" applyFont="1" applyBorder="1" applyAlignment="1">
      <alignment vertical="center" shrinkToFit="1"/>
    </xf>
    <xf numFmtId="178" fontId="0" fillId="0" borderId="1" xfId="0" applyNumberFormat="1" applyBorder="1">
      <alignment vertical="center"/>
    </xf>
    <xf numFmtId="178" fontId="0" fillId="0" borderId="1" xfId="0" applyNumberFormat="1" applyBorder="1" applyAlignment="1">
      <alignment horizontal="center" vertical="center" shrinkToFit="1"/>
    </xf>
    <xf numFmtId="49" fontId="0" fillId="0" borderId="1" xfId="0" applyNumberFormat="1" applyBorder="1" applyAlignment="1">
      <alignment vertical="center" shrinkToFit="1"/>
    </xf>
    <xf numFmtId="0" fontId="18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77" fontId="7" fillId="0" borderId="15" xfId="0" applyNumberFormat="1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177" fontId="7" fillId="0" borderId="40" xfId="0" applyNumberFormat="1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49" fontId="7" fillId="0" borderId="26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9" fontId="7" fillId="0" borderId="42" xfId="0" applyNumberFormat="1" applyFont="1" applyBorder="1" applyAlignment="1">
      <alignment horizontal="center" vertical="center"/>
    </xf>
    <xf numFmtId="179" fontId="0" fillId="0" borderId="43" xfId="0" applyNumberFormat="1" applyBorder="1" applyAlignment="1">
      <alignment horizontal="center" vertical="center"/>
    </xf>
    <xf numFmtId="179" fontId="7" fillId="0" borderId="26" xfId="0" applyNumberFormat="1" applyFont="1" applyBorder="1" applyAlignment="1">
      <alignment horizontal="center" vertical="center"/>
    </xf>
    <xf numFmtId="179" fontId="0" fillId="0" borderId="8" xfId="0" applyNumberFormat="1" applyBorder="1" applyAlignment="1">
      <alignment horizontal="center" vertical="center"/>
    </xf>
    <xf numFmtId="186" fontId="7" fillId="0" borderId="26" xfId="0" applyNumberFormat="1" applyFont="1" applyBorder="1" applyAlignment="1">
      <alignment horizontal="center" vertical="center"/>
    </xf>
    <xf numFmtId="186" fontId="0" fillId="0" borderId="8" xfId="0" applyNumberFormat="1" applyBorder="1" applyAlignment="1">
      <alignment horizontal="center" vertical="center"/>
    </xf>
    <xf numFmtId="179" fontId="7" fillId="0" borderId="36" xfId="0" applyNumberFormat="1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80" fontId="7" fillId="0" borderId="26" xfId="0" applyNumberFormat="1" applyFont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20" fillId="0" borderId="1" xfId="0" applyFont="1" applyBorder="1">
      <alignment vertical="center"/>
    </xf>
    <xf numFmtId="49" fontId="21" fillId="0" borderId="1" xfId="1" applyNumberFormat="1" applyFont="1" applyBorder="1" applyAlignment="1">
      <alignment vertical="center" shrinkToFit="1"/>
    </xf>
    <xf numFmtId="0" fontId="21" fillId="0" borderId="1" xfId="0" applyFont="1" applyBorder="1" applyAlignment="1">
      <alignment vertical="center" shrinkToFit="1"/>
    </xf>
    <xf numFmtId="49" fontId="0" fillId="0" borderId="1" xfId="0" applyNumberFormat="1" applyBorder="1">
      <alignment vertical="center"/>
    </xf>
    <xf numFmtId="177" fontId="7" fillId="0" borderId="18" xfId="0" applyNumberFormat="1" applyFon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180" fontId="7" fillId="0" borderId="36" xfId="0" applyNumberFormat="1" applyFont="1" applyBorder="1" applyAlignment="1">
      <alignment horizontal="center" vertical="center"/>
    </xf>
    <xf numFmtId="180" fontId="0" fillId="0" borderId="37" xfId="0" applyNumberFormat="1" applyBorder="1" applyAlignment="1">
      <alignment horizontal="center" vertical="center"/>
    </xf>
    <xf numFmtId="49" fontId="24" fillId="0" borderId="8" xfId="0" applyNumberFormat="1" applyFont="1" applyBorder="1" applyAlignment="1">
      <alignment horizontal="center" vertical="center" wrapText="1"/>
    </xf>
    <xf numFmtId="0" fontId="13" fillId="0" borderId="38" xfId="0" applyFont="1" applyBorder="1" applyAlignment="1">
      <alignment vertical="center" wrapText="1"/>
    </xf>
    <xf numFmtId="49" fontId="24" fillId="0" borderId="37" xfId="0" applyNumberFormat="1" applyFont="1" applyBorder="1">
      <alignment vertical="center"/>
    </xf>
    <xf numFmtId="0" fontId="13" fillId="0" borderId="39" xfId="0" applyFont="1" applyBorder="1">
      <alignment vertical="center"/>
    </xf>
    <xf numFmtId="0" fontId="5" fillId="0" borderId="1" xfId="1" applyBorder="1" applyAlignment="1">
      <alignment vertical="center" shrinkToFit="1"/>
    </xf>
    <xf numFmtId="49" fontId="17" fillId="0" borderId="4" xfId="0" applyNumberFormat="1" applyFont="1" applyBorder="1" applyAlignment="1">
      <alignment vertical="center" wrapText="1" shrinkToFit="1"/>
    </xf>
    <xf numFmtId="0" fontId="6" fillId="0" borderId="5" xfId="0" applyFont="1" applyBorder="1" applyAlignment="1">
      <alignment vertical="center" shrinkToFit="1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7" fillId="0" borderId="7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179" fontId="24" fillId="0" borderId="8" xfId="0" applyNumberFormat="1" applyFont="1" applyBorder="1" applyAlignment="1">
      <alignment vertical="center" shrinkToFit="1"/>
    </xf>
    <xf numFmtId="0" fontId="24" fillId="0" borderId="38" xfId="0" applyFont="1" applyBorder="1" applyAlignment="1">
      <alignment vertical="center" shrinkToFit="1"/>
    </xf>
    <xf numFmtId="49" fontId="0" fillId="0" borderId="31" xfId="0" applyNumberFormat="1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49" fontId="17" fillId="0" borderId="4" xfId="0" applyNumberFormat="1" applyFont="1" applyBorder="1" applyAlignment="1">
      <alignment vertical="center" wrapText="1"/>
    </xf>
    <xf numFmtId="49" fontId="0" fillId="0" borderId="5" xfId="0" applyNumberFormat="1" applyBorder="1">
      <alignment vertical="center"/>
    </xf>
    <xf numFmtId="49" fontId="0" fillId="0" borderId="6" xfId="0" applyNumberFormat="1" applyBorder="1">
      <alignment vertical="center"/>
    </xf>
    <xf numFmtId="49" fontId="12" fillId="0" borderId="1" xfId="1" applyNumberFormat="1" applyFont="1" applyBorder="1" applyAlignment="1">
      <alignment horizontal="center" vertical="center" shrinkToFit="1"/>
    </xf>
    <xf numFmtId="49" fontId="12" fillId="0" borderId="1" xfId="0" applyNumberFormat="1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49" fontId="24" fillId="0" borderId="8" xfId="0" applyNumberFormat="1" applyFont="1" applyBorder="1">
      <alignment vertical="center"/>
    </xf>
    <xf numFmtId="0" fontId="13" fillId="0" borderId="38" xfId="0" applyFont="1" applyBorder="1">
      <alignment vertical="center"/>
    </xf>
    <xf numFmtId="0" fontId="15" fillId="0" borderId="0" xfId="0" applyFont="1" applyAlignment="1">
      <alignment vertical="center" wrapText="1"/>
    </xf>
    <xf numFmtId="0" fontId="19" fillId="0" borderId="1" xfId="1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49" fontId="19" fillId="0" borderId="1" xfId="1" applyNumberFormat="1" applyFont="1" applyBorder="1" applyAlignment="1">
      <alignment vertical="center" shrinkToFit="1"/>
    </xf>
    <xf numFmtId="49" fontId="19" fillId="0" borderId="1" xfId="0" applyNumberFormat="1" applyFont="1" applyBorder="1" applyAlignment="1">
      <alignment vertical="center" shrinkToFit="1"/>
    </xf>
    <xf numFmtId="0" fontId="2" fillId="0" borderId="33" xfId="0" applyFont="1" applyBorder="1" applyAlignment="1">
      <alignment vertical="center" shrinkToFit="1"/>
    </xf>
    <xf numFmtId="0" fontId="0" fillId="0" borderId="33" xfId="0" applyBorder="1" applyAlignment="1">
      <alignment vertical="center" shrinkToFit="1"/>
    </xf>
    <xf numFmtId="0" fontId="7" fillId="0" borderId="33" xfId="0" applyFont="1" applyBorder="1" applyAlignment="1">
      <alignment vertical="center" wrapText="1" shrinkToFit="1"/>
    </xf>
    <xf numFmtId="0" fontId="2" fillId="0" borderId="34" xfId="0" applyFont="1" applyBorder="1" applyAlignment="1">
      <alignment vertical="center" shrinkToFit="1"/>
    </xf>
    <xf numFmtId="0" fontId="0" fillId="0" borderId="34" xfId="0" applyBorder="1" applyAlignment="1">
      <alignment vertical="center" shrinkToFit="1"/>
    </xf>
    <xf numFmtId="0" fontId="7" fillId="0" borderId="34" xfId="0" applyFont="1" applyBorder="1" applyAlignment="1">
      <alignment vertical="center" wrapText="1" shrinkToFit="1"/>
    </xf>
    <xf numFmtId="0" fontId="2" fillId="0" borderId="35" xfId="0" applyFont="1" applyBorder="1" applyAlignment="1">
      <alignment vertical="center" shrinkToFit="1"/>
    </xf>
    <xf numFmtId="0" fontId="0" fillId="0" borderId="35" xfId="0" applyBorder="1" applyAlignment="1">
      <alignment vertical="center" shrinkToFit="1"/>
    </xf>
    <xf numFmtId="0" fontId="7" fillId="0" borderId="35" xfId="0" applyFont="1" applyBorder="1" applyAlignment="1">
      <alignment vertical="center" wrapText="1" shrinkToFit="1"/>
    </xf>
    <xf numFmtId="0" fontId="18" fillId="0" borderId="4" xfId="0" applyFont="1" applyBorder="1" applyAlignment="1">
      <alignment vertical="center" wrapText="1" shrinkToFit="1"/>
    </xf>
    <xf numFmtId="0" fontId="18" fillId="0" borderId="5" xfId="0" applyFont="1" applyBorder="1" applyAlignment="1">
      <alignment vertical="center" shrinkToFit="1"/>
    </xf>
    <xf numFmtId="0" fontId="18" fillId="0" borderId="6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49" fontId="7" fillId="0" borderId="13" xfId="0" applyNumberFormat="1" applyFon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0" fontId="11" fillId="0" borderId="0" xfId="0" applyFont="1" applyAlignment="1">
      <alignment vertical="center" shrinkToFit="1"/>
    </xf>
    <xf numFmtId="49" fontId="3" fillId="0" borderId="4" xfId="0" applyNumberFormat="1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 shrinkToFit="1"/>
    </xf>
    <xf numFmtId="0" fontId="10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14" fillId="0" borderId="0" xfId="0" applyFont="1" applyAlignment="1">
      <alignment vertical="center" shrinkToFit="1"/>
    </xf>
    <xf numFmtId="49" fontId="12" fillId="0" borderId="1" xfId="0" applyNumberFormat="1" applyFont="1" applyBorder="1" applyAlignment="1">
      <alignment vertical="center" shrinkToFit="1"/>
    </xf>
    <xf numFmtId="49" fontId="5" fillId="0" borderId="1" xfId="1" applyNumberFormat="1" applyBorder="1" applyAlignment="1">
      <alignment vertical="center" shrinkToFit="1"/>
    </xf>
    <xf numFmtId="177" fontId="7" fillId="0" borderId="27" xfId="0" applyNumberFormat="1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177" fontId="7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7" fillId="0" borderId="7" xfId="0" applyNumberFormat="1" applyFont="1" applyBorder="1" applyAlignment="1">
      <alignment horizontal="center" vertical="center" shrinkToFit="1"/>
    </xf>
    <xf numFmtId="177" fontId="7" fillId="0" borderId="25" xfId="0" applyNumberFormat="1" applyFont="1" applyBorder="1" applyAlignment="1">
      <alignment horizontal="center" vertical="center" shrinkToFit="1"/>
    </xf>
    <xf numFmtId="0" fontId="12" fillId="0" borderId="10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49" fontId="12" fillId="0" borderId="13" xfId="0" applyNumberFormat="1" applyFont="1" applyBorder="1" applyAlignment="1">
      <alignment horizontal="center" vertical="center"/>
    </xf>
    <xf numFmtId="49" fontId="12" fillId="0" borderId="16" xfId="0" applyNumberFormat="1" applyFont="1" applyBorder="1" applyAlignment="1">
      <alignment horizontal="center" vertical="center"/>
    </xf>
    <xf numFmtId="49" fontId="12" fillId="0" borderId="19" xfId="0" applyNumberFormat="1" applyFon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27" fillId="0" borderId="3" xfId="0" applyFont="1" applyBorder="1">
      <alignment vertical="center"/>
    </xf>
    <xf numFmtId="0" fontId="28" fillId="0" borderId="3" xfId="0" applyFont="1" applyBorder="1">
      <alignment vertical="center"/>
    </xf>
    <xf numFmtId="49" fontId="0" fillId="0" borderId="4" xfId="0" applyNumberFormat="1" applyBorder="1">
      <alignment vertical="center"/>
    </xf>
    <xf numFmtId="49" fontId="0" fillId="0" borderId="4" xfId="0" applyNumberFormat="1" applyBorder="1" applyAlignment="1">
      <alignment vertical="center" shrinkToFit="1"/>
    </xf>
    <xf numFmtId="49" fontId="0" fillId="0" borderId="5" xfId="0" applyNumberFormat="1" applyBorder="1" applyAlignment="1">
      <alignment vertical="center" shrinkToFit="1"/>
    </xf>
    <xf numFmtId="49" fontId="0" fillId="0" borderId="6" xfId="0" applyNumberFormat="1" applyBorder="1" applyAlignment="1">
      <alignment vertical="center" shrinkToFit="1"/>
    </xf>
    <xf numFmtId="49" fontId="19" fillId="0" borderId="1" xfId="1" applyNumberFormat="1" applyFont="1" applyBorder="1">
      <alignment vertical="center"/>
    </xf>
    <xf numFmtId="49" fontId="19" fillId="0" borderId="1" xfId="0" applyNumberFormat="1" applyFont="1" applyBorder="1">
      <alignment vertical="center"/>
    </xf>
    <xf numFmtId="179" fontId="12" fillId="0" borderId="1" xfId="1" applyNumberFormat="1" applyFont="1" applyBorder="1" applyAlignment="1">
      <alignment horizontal="center" vertical="center" shrinkToFit="1"/>
    </xf>
    <xf numFmtId="179" fontId="12" fillId="0" borderId="1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0" fillId="0" borderId="31" xfId="0" applyBorder="1" applyAlignment="1">
      <alignment vertical="center" shrinkToFit="1"/>
    </xf>
    <xf numFmtId="178" fontId="0" fillId="0" borderId="1" xfId="0" applyNumberFormat="1" applyBorder="1" applyAlignment="1">
      <alignment vertical="center" shrinkToFit="1"/>
    </xf>
    <xf numFmtId="49" fontId="3" fillId="0" borderId="4" xfId="0" applyNumberFormat="1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7" fillId="0" borderId="1" xfId="0" applyFont="1" applyBorder="1">
      <alignment vertical="center"/>
    </xf>
    <xf numFmtId="0" fontId="10" fillId="0" borderId="35" xfId="0" applyFont="1" applyBorder="1" applyAlignment="1">
      <alignment vertical="center" shrinkToFit="1"/>
    </xf>
    <xf numFmtId="0" fontId="6" fillId="0" borderId="35" xfId="0" applyFont="1" applyBorder="1" applyAlignment="1">
      <alignment vertical="center" wrapText="1" shrinkToFit="1"/>
    </xf>
    <xf numFmtId="0" fontId="6" fillId="0" borderId="33" xfId="0" applyFont="1" applyBorder="1" applyAlignment="1">
      <alignment vertical="center" wrapText="1" shrinkToFit="1"/>
    </xf>
    <xf numFmtId="0" fontId="10" fillId="0" borderId="34" xfId="0" applyFont="1" applyBorder="1" applyAlignment="1">
      <alignment vertical="center" shrinkToFit="1"/>
    </xf>
    <xf numFmtId="0" fontId="6" fillId="0" borderId="34" xfId="0" applyFont="1" applyBorder="1" applyAlignment="1">
      <alignment vertical="center" wrapText="1" shrinkToFit="1"/>
    </xf>
    <xf numFmtId="177" fontId="7" fillId="0" borderId="13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7" fontId="7" fillId="0" borderId="16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49" fontId="20" fillId="0" borderId="1" xfId="0" applyNumberFormat="1" applyFont="1" applyBorder="1">
      <alignment vertical="center"/>
    </xf>
    <xf numFmtId="176" fontId="0" fillId="0" borderId="1" xfId="0" applyNumberFormat="1" applyBorder="1">
      <alignment vertical="center"/>
    </xf>
    <xf numFmtId="49" fontId="6" fillId="0" borderId="1" xfId="0" applyNumberFormat="1" applyFont="1" applyBorder="1" applyAlignment="1">
      <alignment vertical="center" wrapText="1"/>
    </xf>
    <xf numFmtId="49" fontId="6" fillId="0" borderId="1" xfId="0" applyNumberFormat="1" applyFont="1" applyBorder="1">
      <alignment vertical="center"/>
    </xf>
    <xf numFmtId="177" fontId="0" fillId="0" borderId="1" xfId="0" applyNumberFormat="1" applyBorder="1">
      <alignment vertical="center"/>
    </xf>
    <xf numFmtId="177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7" fontId="7" fillId="0" borderId="15" xfId="0" applyNumberFormat="1" applyFont="1" applyBorder="1" applyAlignment="1">
      <alignment horizontal="center" vertical="center"/>
    </xf>
    <xf numFmtId="179" fontId="13" fillId="0" borderId="16" xfId="0" applyNumberFormat="1" applyFont="1" applyBorder="1" applyAlignment="1">
      <alignment horizontal="right" vertical="center"/>
    </xf>
    <xf numFmtId="179" fontId="0" fillId="0" borderId="16" xfId="0" applyNumberFormat="1" applyBorder="1" applyAlignment="1">
      <alignment horizontal="right" vertical="center"/>
    </xf>
    <xf numFmtId="179" fontId="7" fillId="0" borderId="19" xfId="0" applyNumberFormat="1" applyFont="1" applyBorder="1" applyAlignment="1">
      <alignment horizontal="center" vertical="center"/>
    </xf>
    <xf numFmtId="179" fontId="0" fillId="0" borderId="19" xfId="0" applyNumberFormat="1" applyBorder="1" applyAlignment="1">
      <alignment horizontal="center" vertical="center"/>
    </xf>
    <xf numFmtId="177" fontId="7" fillId="0" borderId="18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184" fontId="0" fillId="0" borderId="3" xfId="0" applyNumberFormat="1" applyBorder="1" applyAlignment="1">
      <alignment horizontal="center" vertical="center"/>
    </xf>
    <xf numFmtId="182" fontId="2" fillId="0" borderId="45" xfId="0" applyNumberFormat="1" applyFont="1" applyBorder="1" applyAlignment="1">
      <alignment horizontal="center" vertical="center"/>
    </xf>
    <xf numFmtId="184" fontId="2" fillId="0" borderId="0" xfId="0" applyNumberFormat="1" applyFont="1" applyBorder="1" applyAlignment="1">
      <alignment horizontal="center" vertical="center"/>
    </xf>
    <xf numFmtId="184" fontId="0" fillId="0" borderId="0" xfId="0" applyNumberFormat="1" applyBorder="1" applyAlignment="1">
      <alignment horizontal="center" vertical="center"/>
    </xf>
    <xf numFmtId="179" fontId="2" fillId="0" borderId="45" xfId="0" applyNumberFormat="1" applyFont="1" applyBorder="1" applyAlignment="1">
      <alignment horizontal="center" vertical="center"/>
    </xf>
    <xf numFmtId="179" fontId="2" fillId="0" borderId="46" xfId="0" applyNumberFormat="1" applyFont="1" applyBorder="1" applyAlignment="1">
      <alignment horizontal="center" vertical="center"/>
    </xf>
    <xf numFmtId="179" fontId="0" fillId="0" borderId="47" xfId="0" applyNumberFormat="1" applyBorder="1" applyAlignment="1">
      <alignment horizontal="center" vertical="center"/>
    </xf>
    <xf numFmtId="179" fontId="0" fillId="0" borderId="60" xfId="0" applyNumberFormat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/>
    </xf>
    <xf numFmtId="182" fontId="2" fillId="3" borderId="51" xfId="0" applyNumberFormat="1" applyFont="1" applyFill="1" applyBorder="1" applyAlignment="1">
      <alignment horizontal="center" vertical="center"/>
    </xf>
    <xf numFmtId="182" fontId="2" fillId="3" borderId="2" xfId="0" applyNumberFormat="1" applyFont="1" applyFill="1" applyBorder="1" applyAlignment="1">
      <alignment horizontal="center" vertical="center"/>
    </xf>
    <xf numFmtId="182" fontId="2" fillId="3" borderId="52" xfId="0" applyNumberFormat="1" applyFont="1" applyFill="1" applyBorder="1">
      <alignment vertical="center"/>
    </xf>
    <xf numFmtId="183" fontId="21" fillId="3" borderId="53" xfId="0" applyNumberFormat="1" applyFont="1" applyFill="1" applyBorder="1">
      <alignment vertical="center"/>
    </xf>
    <xf numFmtId="0" fontId="2" fillId="3" borderId="0" xfId="0" applyFont="1" applyFill="1">
      <alignment vertical="center"/>
    </xf>
    <xf numFmtId="0" fontId="2" fillId="3" borderId="54" xfId="0" applyFont="1" applyFill="1" applyBorder="1" applyAlignment="1">
      <alignment horizontal="center" vertical="center"/>
    </xf>
    <xf numFmtId="0" fontId="2" fillId="3" borderId="56" xfId="0" applyFont="1" applyFill="1" applyBorder="1">
      <alignment vertical="center"/>
    </xf>
    <xf numFmtId="0" fontId="2" fillId="3" borderId="57" xfId="0" applyFont="1" applyFill="1" applyBorder="1">
      <alignment vertical="center"/>
    </xf>
    <xf numFmtId="182" fontId="21" fillId="3" borderId="58" xfId="0" applyNumberFormat="1" applyFont="1" applyFill="1" applyBorder="1">
      <alignment vertical="center"/>
    </xf>
    <xf numFmtId="0" fontId="2" fillId="3" borderId="10" xfId="0" applyFont="1" applyFill="1" applyBorder="1" applyAlignment="1">
      <alignment vertical="center" shrinkToFit="1"/>
    </xf>
    <xf numFmtId="0" fontId="10" fillId="3" borderId="3" xfId="0" applyFont="1" applyFill="1" applyBorder="1">
      <alignment vertical="center"/>
    </xf>
    <xf numFmtId="182" fontId="10" fillId="3" borderId="3" xfId="0" applyNumberFormat="1" applyFont="1" applyFill="1" applyBorder="1">
      <alignment vertical="center"/>
    </xf>
    <xf numFmtId="182" fontId="10" fillId="3" borderId="11" xfId="0" applyNumberFormat="1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vertical="center" shrinkToFit="1"/>
    </xf>
    <xf numFmtId="0" fontId="10" fillId="3" borderId="2" xfId="0" applyFont="1" applyFill="1" applyBorder="1">
      <alignment vertical="center"/>
    </xf>
    <xf numFmtId="182" fontId="10" fillId="3" borderId="45" xfId="0" applyNumberFormat="1" applyFont="1" applyFill="1" applyBorder="1">
      <alignment vertical="center"/>
    </xf>
    <xf numFmtId="182" fontId="10" fillId="3" borderId="24" xfId="0" applyNumberFormat="1" applyFont="1" applyFill="1" applyBorder="1" applyAlignment="1">
      <alignment horizontal="center" vertical="center"/>
    </xf>
    <xf numFmtId="10" fontId="10" fillId="2" borderId="61" xfId="0" applyNumberFormat="1" applyFont="1" applyFill="1" applyBorder="1">
      <alignment vertical="center"/>
    </xf>
    <xf numFmtId="182" fontId="10" fillId="2" borderId="45" xfId="0" applyNumberFormat="1" applyFont="1" applyFill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396240</xdr:colOff>
      <xdr:row>80</xdr:row>
      <xdr:rowOff>15240</xdr:rowOff>
    </xdr:from>
    <xdr:to>
      <xdr:col>9</xdr:col>
      <xdr:colOff>994410</xdr:colOff>
      <xdr:row>81</xdr:row>
      <xdr:rowOff>300990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544FDDE-227E-4832-BFA0-E60E53568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3080" y="16375380"/>
          <a:ext cx="598170" cy="5981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449580</xdr:colOff>
      <xdr:row>55</xdr:row>
      <xdr:rowOff>30480</xdr:rowOff>
    </xdr:from>
    <xdr:to>
      <xdr:col>9</xdr:col>
      <xdr:colOff>967740</xdr:colOff>
      <xdr:row>56</xdr:row>
      <xdr:rowOff>304800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6F18B2D-644D-E38E-1B5C-9E9BC760A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6420" y="14013180"/>
          <a:ext cx="518160" cy="518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ortal.shinsei.it-shien.smrj.go.jp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ipa.go.jp/security/security-action/entry/" TargetMode="External"/><Relationship Id="rId1" Type="http://schemas.openxmlformats.org/officeDocument/2006/relationships/hyperlink" Target="https://www.houjin-bangou.nta.go.jp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igiwith.smrj.go.jp/" TargetMode="External"/><Relationship Id="rId4" Type="http://schemas.openxmlformats.org/officeDocument/2006/relationships/hyperlink" Target="https://gbiz-id.go.jp/top/apply/create_prime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gbiz-id.go.jp/top/apply/create_prime.html" TargetMode="External"/><Relationship Id="rId2" Type="http://schemas.openxmlformats.org/officeDocument/2006/relationships/hyperlink" Target="https://www.ipa.go.jp/security/security-action/entry/" TargetMode="External"/><Relationship Id="rId1" Type="http://schemas.openxmlformats.org/officeDocument/2006/relationships/hyperlink" Target="https://www.miradigi.go.jp/check/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portal.shinsei.it-shien.smrj.go.jp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FC4F4-1932-4DEA-A82D-A844A1E65F58}">
  <dimension ref="A1:M84"/>
  <sheetViews>
    <sheetView showZeros="0" tabSelected="1" view="pageBreakPreview" zoomScaleNormal="100" zoomScaleSheetLayoutView="100" workbookViewId="0">
      <selection activeCell="I81" sqref="I81"/>
    </sheetView>
  </sheetViews>
  <sheetFormatPr defaultRowHeight="13.2"/>
  <cols>
    <col min="1" max="1" width="4.6640625" customWidth="1"/>
    <col min="10" max="10" width="14.88671875" customWidth="1"/>
  </cols>
  <sheetData>
    <row r="1" spans="1:10" ht="16.2">
      <c r="A1" s="1" t="s">
        <v>123</v>
      </c>
      <c r="J1" s="49" t="s">
        <v>71</v>
      </c>
    </row>
    <row r="2" spans="1:10" ht="15" customHeight="1"/>
    <row r="3" spans="1:10" ht="15" customHeight="1">
      <c r="A3" s="4"/>
      <c r="B3" s="213" t="s">
        <v>94</v>
      </c>
      <c r="C3" s="214"/>
      <c r="D3" s="214"/>
      <c r="E3" s="214"/>
      <c r="F3" s="214"/>
      <c r="G3" s="214"/>
      <c r="H3" s="214"/>
      <c r="I3" s="214"/>
      <c r="J3" s="214"/>
    </row>
    <row r="4" spans="1:10" ht="15" customHeight="1">
      <c r="A4" s="4"/>
      <c r="B4" s="215" t="s">
        <v>38</v>
      </c>
      <c r="C4" s="215"/>
      <c r="D4" s="215"/>
      <c r="E4" s="215"/>
      <c r="F4" s="215"/>
      <c r="G4" s="215"/>
      <c r="H4" s="215"/>
      <c r="I4" s="215"/>
      <c r="J4" s="215"/>
    </row>
    <row r="5" spans="1:10" ht="15" customHeight="1">
      <c r="A5" s="4"/>
      <c r="B5" s="25"/>
      <c r="C5" s="25"/>
      <c r="D5" s="25"/>
      <c r="E5" s="25"/>
      <c r="F5" s="25"/>
      <c r="G5" s="25"/>
      <c r="H5" s="25"/>
      <c r="I5" s="25"/>
      <c r="J5" s="25"/>
    </row>
    <row r="6" spans="1:10" ht="19.2">
      <c r="A6" s="4">
        <v>1</v>
      </c>
      <c r="B6" s="5" t="s">
        <v>7</v>
      </c>
      <c r="C6" s="6"/>
      <c r="D6" s="6"/>
      <c r="E6" s="6"/>
      <c r="F6" s="6"/>
      <c r="G6" s="6"/>
      <c r="H6" s="6"/>
      <c r="I6" s="6"/>
      <c r="J6" s="7"/>
    </row>
    <row r="7" spans="1:10" ht="25.05" customHeight="1">
      <c r="B7" s="45" t="s">
        <v>63</v>
      </c>
      <c r="C7" s="6"/>
      <c r="D7" s="6"/>
      <c r="E7" s="6"/>
      <c r="F7" s="6"/>
      <c r="G7" s="6"/>
      <c r="H7" s="6"/>
      <c r="I7" s="6"/>
      <c r="J7" s="7"/>
    </row>
    <row r="8" spans="1:10" s="1" customFormat="1" ht="25.05" customHeight="1">
      <c r="B8" s="46" t="s">
        <v>8</v>
      </c>
      <c r="C8" s="192" t="s">
        <v>64</v>
      </c>
      <c r="D8" s="193"/>
      <c r="E8" s="193"/>
      <c r="F8" s="193"/>
      <c r="G8" s="194" t="s">
        <v>65</v>
      </c>
      <c r="H8" s="194"/>
      <c r="I8" s="194"/>
      <c r="J8" s="194"/>
    </row>
    <row r="9" spans="1:10" s="1" customFormat="1" ht="25.05" customHeight="1">
      <c r="B9" s="47" t="s">
        <v>9</v>
      </c>
      <c r="C9" s="195" t="s">
        <v>66</v>
      </c>
      <c r="D9" s="196"/>
      <c r="E9" s="196"/>
      <c r="F9" s="196"/>
      <c r="G9" s="197" t="s">
        <v>74</v>
      </c>
      <c r="H9" s="197"/>
      <c r="I9" s="197"/>
      <c r="J9" s="197"/>
    </row>
    <row r="10" spans="1:10" s="1" customFormat="1" ht="25.05" customHeight="1">
      <c r="B10" s="48" t="s">
        <v>10</v>
      </c>
      <c r="C10" s="198" t="s">
        <v>67</v>
      </c>
      <c r="D10" s="199"/>
      <c r="E10" s="199"/>
      <c r="F10" s="199"/>
      <c r="G10" s="200" t="s">
        <v>161</v>
      </c>
      <c r="H10" s="200"/>
      <c r="I10" s="200"/>
      <c r="J10" s="200"/>
    </row>
    <row r="11" spans="1:10" s="1" customFormat="1" ht="15" customHeight="1">
      <c r="B11" s="39"/>
      <c r="C11" s="37"/>
      <c r="D11" s="23"/>
      <c r="E11" s="23"/>
      <c r="F11" s="23"/>
      <c r="G11" s="38"/>
      <c r="H11" s="38"/>
      <c r="I11" s="38"/>
      <c r="J11" s="38"/>
    </row>
    <row r="12" spans="1:10" ht="19.2">
      <c r="A12" s="4">
        <v>2</v>
      </c>
      <c r="B12" s="28" t="s">
        <v>40</v>
      </c>
      <c r="C12" s="28"/>
      <c r="D12" s="188" t="s">
        <v>68</v>
      </c>
      <c r="E12" s="189"/>
      <c r="F12" s="168" t="s">
        <v>127</v>
      </c>
      <c r="G12" s="119"/>
      <c r="H12" s="119"/>
      <c r="I12" s="119"/>
      <c r="J12" s="119"/>
    </row>
    <row r="13" spans="1:10" ht="19.95" customHeight="1">
      <c r="A13" s="4"/>
      <c r="B13" s="204" t="s">
        <v>0</v>
      </c>
      <c r="C13" s="155"/>
      <c r="D13" s="190"/>
      <c r="E13" s="191"/>
      <c r="F13" s="191"/>
      <c r="G13" s="191"/>
      <c r="H13" s="191"/>
      <c r="I13" s="126" t="s">
        <v>69</v>
      </c>
      <c r="J13" s="126"/>
    </row>
    <row r="14" spans="1:10" ht="19.95" customHeight="1">
      <c r="A14" s="4"/>
      <c r="B14" s="155" t="s">
        <v>1</v>
      </c>
      <c r="C14" s="155"/>
      <c r="D14" s="216"/>
      <c r="E14" s="132"/>
      <c r="F14" s="132"/>
      <c r="G14" s="132"/>
      <c r="H14" s="132"/>
      <c r="I14" s="126" t="s">
        <v>70</v>
      </c>
      <c r="J14" s="126"/>
    </row>
    <row r="15" spans="1:10" ht="15" customHeight="1">
      <c r="A15" s="4"/>
      <c r="B15" s="2"/>
      <c r="C15" s="2"/>
      <c r="D15" s="3"/>
      <c r="E15" s="3"/>
      <c r="F15" s="3"/>
      <c r="G15" s="3"/>
      <c r="H15" s="3"/>
      <c r="I15" s="3"/>
    </row>
    <row r="16" spans="1:10" ht="25.05" customHeight="1">
      <c r="A16" s="4">
        <v>3</v>
      </c>
      <c r="B16" s="156" t="s">
        <v>47</v>
      </c>
      <c r="C16" s="156"/>
      <c r="D16" s="157"/>
      <c r="E16" s="158"/>
      <c r="F16" s="158"/>
      <c r="G16" s="158"/>
      <c r="H16" s="158"/>
      <c r="I16" s="126" t="s">
        <v>87</v>
      </c>
      <c r="J16" s="126"/>
    </row>
    <row r="17" spans="1:12" ht="19.95" customHeight="1">
      <c r="A17" s="4"/>
      <c r="B17" s="122" t="s">
        <v>48</v>
      </c>
      <c r="C17" s="122"/>
      <c r="D17" s="245"/>
      <c r="E17" s="181"/>
      <c r="F17" s="246"/>
      <c r="G17" s="247"/>
      <c r="H17" s="247"/>
      <c r="I17" s="247"/>
      <c r="J17" s="248"/>
    </row>
    <row r="18" spans="1:12" ht="19.95" customHeight="1">
      <c r="A18" s="4"/>
      <c r="B18" s="122" t="s">
        <v>159</v>
      </c>
      <c r="C18" s="122"/>
      <c r="D18" s="249"/>
      <c r="E18" s="250"/>
      <c r="F18" s="250"/>
      <c r="G18" s="250"/>
      <c r="H18" s="250"/>
      <c r="I18" s="250"/>
      <c r="J18" s="250"/>
    </row>
    <row r="19" spans="1:12" ht="19.95" customHeight="1">
      <c r="A19" s="4"/>
      <c r="B19" s="122" t="s">
        <v>49</v>
      </c>
      <c r="C19" s="122"/>
      <c r="D19" s="217" t="s">
        <v>50</v>
      </c>
      <c r="E19" s="119"/>
      <c r="F19" s="119"/>
      <c r="G19" s="119"/>
      <c r="H19" s="119"/>
      <c r="I19" s="126" t="s">
        <v>75</v>
      </c>
      <c r="J19" s="126"/>
    </row>
    <row r="20" spans="1:12" ht="19.95" customHeight="1">
      <c r="A20" s="4"/>
      <c r="B20" s="122"/>
      <c r="C20" s="122"/>
      <c r="D20" s="182"/>
      <c r="E20" s="184"/>
      <c r="F20" s="184"/>
      <c r="G20" s="184"/>
      <c r="H20" s="184"/>
      <c r="I20" s="126" t="s">
        <v>76</v>
      </c>
      <c r="J20" s="126"/>
    </row>
    <row r="21" spans="1:12" ht="19.95" customHeight="1">
      <c r="A21" s="4"/>
      <c r="B21" s="122" t="s">
        <v>51</v>
      </c>
      <c r="C21" s="122"/>
      <c r="D21" s="182"/>
      <c r="E21" s="184"/>
      <c r="F21" s="184"/>
      <c r="G21" s="184"/>
      <c r="H21" s="184"/>
      <c r="I21" s="126"/>
      <c r="J21" s="126"/>
    </row>
    <row r="22" spans="1:12" ht="19.95" customHeight="1">
      <c r="A22" s="4"/>
      <c r="B22" s="122" t="s">
        <v>52</v>
      </c>
      <c r="C22" s="122"/>
      <c r="D22" s="251"/>
      <c r="E22" s="252"/>
      <c r="F22" s="252"/>
      <c r="G22" s="252"/>
      <c r="H22" s="252"/>
      <c r="I22" s="126" t="s">
        <v>78</v>
      </c>
      <c r="J22" s="126"/>
    </row>
    <row r="23" spans="1:12" ht="19.95" customHeight="1">
      <c r="A23" s="4"/>
      <c r="B23" s="122" t="s">
        <v>77</v>
      </c>
      <c r="C23" s="122"/>
      <c r="D23" s="182"/>
      <c r="E23" s="184"/>
      <c r="F23" s="184"/>
      <c r="G23" s="184"/>
      <c r="H23" s="184"/>
      <c r="I23" s="126" t="s">
        <v>79</v>
      </c>
      <c r="J23" s="126"/>
    </row>
    <row r="24" spans="1:12" ht="19.95" customHeight="1">
      <c r="A24" s="4"/>
      <c r="B24" s="122" t="s">
        <v>19</v>
      </c>
      <c r="C24" s="122"/>
      <c r="D24" s="182"/>
      <c r="E24" s="184"/>
      <c r="F24" s="184"/>
      <c r="G24" s="184"/>
      <c r="H24" s="184"/>
      <c r="I24" s="126"/>
      <c r="J24" s="126"/>
    </row>
    <row r="25" spans="1:12" s="10" customFormat="1" ht="70.05" customHeight="1">
      <c r="A25" s="9"/>
      <c r="B25" s="159" t="s">
        <v>20</v>
      </c>
      <c r="C25" s="159"/>
      <c r="D25" s="179"/>
      <c r="E25" s="180"/>
      <c r="F25" s="180"/>
      <c r="G25" s="180"/>
      <c r="H25" s="180"/>
      <c r="I25" s="181"/>
      <c r="J25" s="40" t="s">
        <v>80</v>
      </c>
    </row>
    <row r="26" spans="1:12" ht="19.95" customHeight="1">
      <c r="A26" s="4"/>
      <c r="B26" s="122" t="s">
        <v>2</v>
      </c>
      <c r="C26" s="122"/>
      <c r="D26" s="182"/>
      <c r="E26" s="183"/>
      <c r="F26" s="183"/>
      <c r="G26" s="183"/>
      <c r="H26" s="183"/>
      <c r="I26" s="126" t="s">
        <v>81</v>
      </c>
      <c r="J26" s="126"/>
    </row>
    <row r="27" spans="1:12" ht="19.95" customHeight="1">
      <c r="A27" s="4"/>
      <c r="B27" s="122" t="s">
        <v>3</v>
      </c>
      <c r="C27" s="122"/>
      <c r="D27" s="75" t="s">
        <v>82</v>
      </c>
      <c r="E27" s="127"/>
      <c r="F27" s="127"/>
      <c r="G27" s="127"/>
      <c r="H27" s="74" t="s">
        <v>83</v>
      </c>
      <c r="I27" s="177"/>
      <c r="J27" s="178"/>
    </row>
    <row r="28" spans="1:12" ht="19.95" customHeight="1">
      <c r="A28" s="4"/>
      <c r="B28" s="122" t="s">
        <v>22</v>
      </c>
      <c r="C28" s="122"/>
      <c r="D28" s="75" t="s">
        <v>82</v>
      </c>
      <c r="E28" s="127"/>
      <c r="F28" s="127"/>
      <c r="G28" s="127"/>
      <c r="H28" s="74" t="s">
        <v>83</v>
      </c>
      <c r="I28" s="177"/>
      <c r="J28" s="178"/>
    </row>
    <row r="29" spans="1:12" ht="19.95" customHeight="1">
      <c r="A29" s="4"/>
      <c r="B29" s="122" t="s">
        <v>21</v>
      </c>
      <c r="C29" s="122"/>
      <c r="D29" s="190"/>
      <c r="E29" s="191"/>
      <c r="F29" s="191"/>
      <c r="G29" s="191"/>
      <c r="H29" s="191"/>
      <c r="I29" s="126" t="s">
        <v>84</v>
      </c>
      <c r="J29" s="126"/>
      <c r="L29" s="8"/>
    </row>
    <row r="30" spans="1:12" ht="19.95" customHeight="1">
      <c r="A30" s="4"/>
      <c r="B30" s="122" t="s">
        <v>160</v>
      </c>
      <c r="C30" s="122"/>
      <c r="D30" s="131"/>
      <c r="E30" s="132"/>
      <c r="F30" s="132"/>
      <c r="G30" s="132"/>
      <c r="H30" s="132"/>
      <c r="I30" s="242" t="s">
        <v>125</v>
      </c>
      <c r="J30" s="242"/>
      <c r="K30" s="22"/>
      <c r="L30" s="8"/>
    </row>
    <row r="31" spans="1:12" ht="19.95" customHeight="1">
      <c r="A31" s="4"/>
      <c r="B31" s="122" t="s">
        <v>4</v>
      </c>
      <c r="C31" s="122"/>
      <c r="D31" s="131"/>
      <c r="E31" s="132"/>
      <c r="F31" s="132"/>
      <c r="G31" s="132"/>
      <c r="H31" s="132"/>
      <c r="I31" s="242" t="s">
        <v>85</v>
      </c>
      <c r="J31" s="242"/>
      <c r="K31" s="22"/>
      <c r="L31" s="8"/>
    </row>
    <row r="32" spans="1:12" ht="10.050000000000001" customHeight="1">
      <c r="A32" s="4"/>
      <c r="B32" s="29"/>
      <c r="C32" s="29"/>
      <c r="D32" s="43"/>
      <c r="E32" s="27"/>
      <c r="F32" s="27"/>
      <c r="G32" s="27"/>
      <c r="H32" s="27"/>
      <c r="I32" s="44"/>
      <c r="J32" s="44"/>
      <c r="K32" s="22"/>
      <c r="L32" s="8"/>
    </row>
    <row r="33" spans="1:12" ht="19.95" customHeight="1">
      <c r="A33" s="4"/>
      <c r="B33" s="122" t="s">
        <v>53</v>
      </c>
      <c r="C33" s="122"/>
      <c r="D33" s="182"/>
      <c r="E33" s="184"/>
      <c r="F33" s="184"/>
      <c r="G33" s="184"/>
      <c r="H33" s="184"/>
      <c r="I33" s="126" t="s">
        <v>193</v>
      </c>
      <c r="J33" s="126"/>
      <c r="L33" s="8"/>
    </row>
    <row r="34" spans="1:12" ht="19.95" customHeight="1">
      <c r="A34" s="4"/>
      <c r="B34" s="122" t="s">
        <v>54</v>
      </c>
      <c r="C34" s="122"/>
      <c r="D34" s="131"/>
      <c r="E34" s="132"/>
      <c r="F34" s="132"/>
      <c r="G34" s="132"/>
      <c r="H34" s="132"/>
      <c r="I34" s="126"/>
      <c r="J34" s="126"/>
      <c r="L34" s="8"/>
    </row>
    <row r="35" spans="1:12" ht="19.95" customHeight="1">
      <c r="A35" s="4"/>
      <c r="B35" s="122" t="s">
        <v>24</v>
      </c>
      <c r="C35" s="122"/>
      <c r="D35" s="75" t="s">
        <v>82</v>
      </c>
      <c r="E35" s="127"/>
      <c r="F35" s="127"/>
      <c r="G35" s="127"/>
      <c r="H35" s="74" t="s">
        <v>83</v>
      </c>
      <c r="I35" s="129"/>
      <c r="J35" s="130"/>
    </row>
    <row r="36" spans="1:12" ht="19.95" customHeight="1">
      <c r="A36" s="4"/>
      <c r="B36" s="122" t="s">
        <v>25</v>
      </c>
      <c r="C36" s="122"/>
      <c r="D36" s="75" t="s">
        <v>82</v>
      </c>
      <c r="E36" s="127"/>
      <c r="F36" s="127"/>
      <c r="G36" s="127"/>
      <c r="H36" s="74" t="s">
        <v>83</v>
      </c>
      <c r="I36" s="129"/>
      <c r="J36" s="130"/>
    </row>
    <row r="37" spans="1:12" ht="19.95" customHeight="1">
      <c r="A37" s="4"/>
      <c r="B37" s="122" t="s">
        <v>26</v>
      </c>
      <c r="C37" s="122"/>
      <c r="D37" s="131"/>
      <c r="E37" s="132"/>
      <c r="F37" s="132"/>
      <c r="G37" s="132"/>
      <c r="H37" s="132"/>
      <c r="I37" s="126" t="s">
        <v>125</v>
      </c>
      <c r="J37" s="126"/>
      <c r="L37" s="8"/>
    </row>
    <row r="38" spans="1:12" ht="19.95" customHeight="1">
      <c r="A38" s="4"/>
      <c r="D38" s="67"/>
      <c r="E38" s="30"/>
      <c r="F38" s="30"/>
      <c r="G38" s="30"/>
      <c r="H38" s="30"/>
      <c r="I38" s="68"/>
      <c r="J38" s="68"/>
      <c r="L38" s="8"/>
    </row>
    <row r="39" spans="1:12" ht="16.2">
      <c r="A39" s="1" t="s">
        <v>123</v>
      </c>
      <c r="J39" s="49" t="s">
        <v>71</v>
      </c>
    </row>
    <row r="40" spans="1:12" ht="5.4" customHeight="1">
      <c r="A40" s="1"/>
      <c r="J40" s="49"/>
    </row>
    <row r="41" spans="1:12" ht="15" customHeight="1">
      <c r="A41" s="4">
        <v>4</v>
      </c>
      <c r="B41" s="232" t="s">
        <v>55</v>
      </c>
      <c r="C41" s="233"/>
      <c r="D41" s="31" t="s">
        <v>56</v>
      </c>
      <c r="E41" s="59"/>
      <c r="F41" s="32" t="s">
        <v>57</v>
      </c>
      <c r="G41" s="238"/>
      <c r="H41" s="207"/>
      <c r="I41" s="32" t="s">
        <v>58</v>
      </c>
      <c r="J41" s="60"/>
    </row>
    <row r="42" spans="1:12" ht="15" customHeight="1">
      <c r="A42" s="4"/>
      <c r="B42" s="234"/>
      <c r="C42" s="235"/>
      <c r="D42" s="33" t="s">
        <v>56</v>
      </c>
      <c r="E42" s="61"/>
      <c r="F42" s="34" t="s">
        <v>57</v>
      </c>
      <c r="G42" s="239"/>
      <c r="H42" s="209"/>
      <c r="I42" s="34" t="s">
        <v>58</v>
      </c>
      <c r="J42" s="62"/>
    </row>
    <row r="43" spans="1:12" ht="15" customHeight="1">
      <c r="A43" s="4"/>
      <c r="B43" s="234"/>
      <c r="C43" s="235"/>
      <c r="D43" s="33" t="s">
        <v>56</v>
      </c>
      <c r="E43" s="61"/>
      <c r="F43" s="34" t="s">
        <v>57</v>
      </c>
      <c r="G43" s="239"/>
      <c r="H43" s="209"/>
      <c r="I43" s="34" t="s">
        <v>58</v>
      </c>
      <c r="J43" s="62"/>
    </row>
    <row r="44" spans="1:12" ht="15" customHeight="1">
      <c r="A44" s="4"/>
      <c r="B44" s="234"/>
      <c r="C44" s="235"/>
      <c r="D44" s="33" t="s">
        <v>56</v>
      </c>
      <c r="E44" s="61"/>
      <c r="F44" s="34" t="s">
        <v>57</v>
      </c>
      <c r="G44" s="239"/>
      <c r="H44" s="209"/>
      <c r="I44" s="34" t="s">
        <v>58</v>
      </c>
      <c r="J44" s="62"/>
    </row>
    <row r="45" spans="1:12" ht="15" customHeight="1">
      <c r="A45" s="4"/>
      <c r="B45" s="234"/>
      <c r="C45" s="235"/>
      <c r="D45" s="33" t="s">
        <v>56</v>
      </c>
      <c r="E45" s="61"/>
      <c r="F45" s="34" t="s">
        <v>57</v>
      </c>
      <c r="G45" s="239"/>
      <c r="H45" s="209"/>
      <c r="I45" s="34" t="s">
        <v>58</v>
      </c>
      <c r="J45" s="62"/>
    </row>
    <row r="46" spans="1:12" ht="15" customHeight="1">
      <c r="A46" s="4"/>
      <c r="B46" s="234"/>
      <c r="C46" s="235"/>
      <c r="D46" s="33" t="s">
        <v>56</v>
      </c>
      <c r="E46" s="61"/>
      <c r="F46" s="34" t="s">
        <v>57</v>
      </c>
      <c r="G46" s="239"/>
      <c r="H46" s="209"/>
      <c r="I46" s="34" t="s">
        <v>58</v>
      </c>
      <c r="J46" s="62"/>
    </row>
    <row r="47" spans="1:12" ht="15" customHeight="1">
      <c r="A47" s="4"/>
      <c r="B47" s="236"/>
      <c r="C47" s="237"/>
      <c r="D47" s="35" t="s">
        <v>56</v>
      </c>
      <c r="E47" s="63"/>
      <c r="F47" s="36" t="s">
        <v>57</v>
      </c>
      <c r="G47" s="240"/>
      <c r="H47" s="241"/>
      <c r="I47" s="36" t="s">
        <v>58</v>
      </c>
      <c r="J47" s="64"/>
    </row>
    <row r="48" spans="1:12" ht="15" customHeight="1">
      <c r="A48" s="4">
        <v>5</v>
      </c>
      <c r="B48" s="226" t="s">
        <v>143</v>
      </c>
      <c r="C48" s="227"/>
      <c r="D48" s="50" t="s">
        <v>27</v>
      </c>
      <c r="E48" s="51" t="s">
        <v>28</v>
      </c>
      <c r="F48" s="206"/>
      <c r="G48" s="207"/>
      <c r="H48" s="207"/>
      <c r="I48" s="207"/>
      <c r="J48" s="54" t="s">
        <v>29</v>
      </c>
    </row>
    <row r="49" spans="1:10" ht="15" customHeight="1">
      <c r="A49" s="4"/>
      <c r="B49" s="228"/>
      <c r="C49" s="229"/>
      <c r="D49" s="52" t="s">
        <v>27</v>
      </c>
      <c r="E49" s="19" t="s">
        <v>30</v>
      </c>
      <c r="F49" s="208"/>
      <c r="G49" s="209"/>
      <c r="H49" s="209"/>
      <c r="I49" s="209"/>
      <c r="J49" s="55" t="s">
        <v>29</v>
      </c>
    </row>
    <row r="50" spans="1:10" ht="15" customHeight="1">
      <c r="A50" s="4"/>
      <c r="B50" s="228"/>
      <c r="C50" s="229"/>
      <c r="D50" s="52" t="s">
        <v>27</v>
      </c>
      <c r="E50" s="19" t="s">
        <v>31</v>
      </c>
      <c r="F50" s="208"/>
      <c r="G50" s="209"/>
      <c r="H50" s="209"/>
      <c r="I50" s="209"/>
      <c r="J50" s="55" t="s">
        <v>29</v>
      </c>
    </row>
    <row r="51" spans="1:10" ht="15" customHeight="1">
      <c r="A51" s="4"/>
      <c r="B51" s="228"/>
      <c r="C51" s="229"/>
      <c r="D51" s="52" t="s">
        <v>27</v>
      </c>
      <c r="E51" s="19" t="s">
        <v>142</v>
      </c>
      <c r="F51" s="208"/>
      <c r="G51" s="209"/>
      <c r="H51" s="209"/>
      <c r="I51" s="209"/>
      <c r="J51" s="55" t="s">
        <v>29</v>
      </c>
    </row>
    <row r="52" spans="1:10" ht="15" customHeight="1">
      <c r="A52" s="4"/>
      <c r="B52" s="228"/>
      <c r="C52" s="229"/>
      <c r="D52" s="138" t="s">
        <v>32</v>
      </c>
      <c r="E52" s="139"/>
      <c r="F52" s="143"/>
      <c r="G52" s="144"/>
      <c r="H52" s="65" t="s">
        <v>129</v>
      </c>
      <c r="I52" s="185" t="s">
        <v>89</v>
      </c>
      <c r="J52" s="186"/>
    </row>
    <row r="53" spans="1:10" ht="15" customHeight="1">
      <c r="A53" s="4"/>
      <c r="B53" s="228"/>
      <c r="C53" s="229"/>
      <c r="D53" s="138" t="s">
        <v>130</v>
      </c>
      <c r="E53" s="139"/>
      <c r="F53" s="153"/>
      <c r="G53" s="154"/>
      <c r="H53" s="65" t="s">
        <v>129</v>
      </c>
      <c r="I53" s="164" t="s">
        <v>133</v>
      </c>
      <c r="J53" s="165"/>
    </row>
    <row r="54" spans="1:10" ht="15" customHeight="1">
      <c r="A54" s="4"/>
      <c r="B54" s="228"/>
      <c r="C54" s="229"/>
      <c r="D54" s="160" t="s">
        <v>131</v>
      </c>
      <c r="E54" s="161"/>
      <c r="F54" s="162"/>
      <c r="G54" s="163"/>
      <c r="H54" s="71" t="s">
        <v>132</v>
      </c>
      <c r="I54" s="166" t="s">
        <v>134</v>
      </c>
      <c r="J54" s="167"/>
    </row>
    <row r="55" spans="1:10" ht="15" customHeight="1">
      <c r="A55" s="4"/>
      <c r="B55" s="228"/>
      <c r="C55" s="229"/>
      <c r="D55" s="140" t="s">
        <v>34</v>
      </c>
      <c r="E55" s="141"/>
      <c r="F55" s="145"/>
      <c r="G55" s="146"/>
      <c r="H55" s="70" t="s">
        <v>33</v>
      </c>
      <c r="I55" s="113" t="s">
        <v>145</v>
      </c>
      <c r="J55" s="114"/>
    </row>
    <row r="56" spans="1:10" ht="15" customHeight="1">
      <c r="A56" s="4"/>
      <c r="B56" s="228"/>
      <c r="C56" s="229"/>
      <c r="D56" s="138" t="s">
        <v>59</v>
      </c>
      <c r="E56" s="142"/>
      <c r="F56" s="147"/>
      <c r="G56" s="148"/>
      <c r="H56" s="66" t="s">
        <v>33</v>
      </c>
      <c r="I56" s="115" t="s">
        <v>145</v>
      </c>
      <c r="J56" s="116"/>
    </row>
    <row r="57" spans="1:10" ht="15" customHeight="1">
      <c r="A57" s="4"/>
      <c r="B57" s="228"/>
      <c r="C57" s="229"/>
      <c r="D57" s="138" t="s">
        <v>60</v>
      </c>
      <c r="E57" s="142"/>
      <c r="F57" s="149"/>
      <c r="G57" s="150"/>
      <c r="H57" s="66" t="s">
        <v>33</v>
      </c>
      <c r="I57" s="115" t="s">
        <v>145</v>
      </c>
      <c r="J57" s="116"/>
    </row>
    <row r="58" spans="1:10" ht="15" customHeight="1">
      <c r="A58" s="4"/>
      <c r="B58" s="228"/>
      <c r="C58" s="229"/>
      <c r="D58" s="224" t="s">
        <v>61</v>
      </c>
      <c r="E58" s="225"/>
      <c r="F58" s="147"/>
      <c r="G58" s="148"/>
      <c r="H58" s="66" t="s">
        <v>33</v>
      </c>
      <c r="I58" s="115" t="s">
        <v>145</v>
      </c>
      <c r="J58" s="116"/>
    </row>
    <row r="59" spans="1:10" ht="15" customHeight="1">
      <c r="A59" s="4"/>
      <c r="B59" s="228"/>
      <c r="C59" s="229"/>
      <c r="D59" s="138" t="s">
        <v>62</v>
      </c>
      <c r="E59" s="142"/>
      <c r="F59" s="147"/>
      <c r="G59" s="148"/>
      <c r="H59" s="66" t="s">
        <v>33</v>
      </c>
      <c r="I59" s="115" t="s">
        <v>145</v>
      </c>
      <c r="J59" s="116"/>
    </row>
    <row r="60" spans="1:10" ht="15" customHeight="1">
      <c r="A60" s="4"/>
      <c r="B60" s="228"/>
      <c r="C60" s="229"/>
      <c r="D60" s="218" t="s">
        <v>52</v>
      </c>
      <c r="E60" s="219"/>
      <c r="F60" s="147"/>
      <c r="G60" s="148"/>
      <c r="H60" s="66" t="s">
        <v>33</v>
      </c>
      <c r="I60" s="117"/>
      <c r="J60" s="118"/>
    </row>
    <row r="61" spans="1:10" ht="15" customHeight="1">
      <c r="A61" s="4"/>
      <c r="B61" s="228"/>
      <c r="C61" s="229"/>
      <c r="D61" s="173" t="s">
        <v>144</v>
      </c>
      <c r="E61" s="174"/>
      <c r="F61" s="147"/>
      <c r="G61" s="144"/>
      <c r="H61" s="66" t="s">
        <v>33</v>
      </c>
      <c r="I61" s="175" t="s">
        <v>140</v>
      </c>
      <c r="J61" s="176"/>
    </row>
    <row r="62" spans="1:10" ht="15" customHeight="1">
      <c r="A62" s="4"/>
      <c r="B62" s="230"/>
      <c r="C62" s="231"/>
      <c r="D62" s="220" t="s">
        <v>90</v>
      </c>
      <c r="E62" s="221"/>
      <c r="F62" s="151"/>
      <c r="G62" s="152"/>
      <c r="H62" s="69" t="s">
        <v>33</v>
      </c>
      <c r="I62" s="111" t="s">
        <v>141</v>
      </c>
      <c r="J62" s="112"/>
    </row>
    <row r="63" spans="1:10" ht="15" customHeight="1">
      <c r="A63" s="4"/>
      <c r="B63" s="11"/>
      <c r="C63" s="11"/>
      <c r="D63" s="222"/>
      <c r="E63" s="223"/>
      <c r="F63" s="222"/>
      <c r="G63" s="223"/>
      <c r="H63" s="223"/>
      <c r="I63" s="223"/>
      <c r="J63" s="12"/>
    </row>
    <row r="64" spans="1:10" ht="19.2">
      <c r="A64" s="4">
        <v>6</v>
      </c>
      <c r="B64" s="119" t="s">
        <v>41</v>
      </c>
      <c r="C64" s="119"/>
      <c r="D64" s="168" t="s">
        <v>92</v>
      </c>
      <c r="E64" s="168"/>
      <c r="F64" s="168"/>
      <c r="G64" s="168"/>
      <c r="H64" s="168"/>
      <c r="I64" s="168"/>
      <c r="J64" s="168"/>
    </row>
    <row r="65" spans="1:13" ht="30" customHeight="1">
      <c r="A65" s="4"/>
      <c r="B65" s="205" t="s">
        <v>1</v>
      </c>
      <c r="C65" s="205"/>
      <c r="D65" s="135"/>
      <c r="E65" s="119"/>
      <c r="F65" s="119"/>
      <c r="G65" s="119"/>
      <c r="H65" s="119"/>
      <c r="I65" s="136" t="s">
        <v>139</v>
      </c>
      <c r="J65" s="137"/>
    </row>
    <row r="66" spans="1:13" ht="30" customHeight="1">
      <c r="A66" s="4"/>
      <c r="B66" s="211" t="s">
        <v>148</v>
      </c>
      <c r="C66" s="212"/>
      <c r="D66" s="134"/>
      <c r="E66" s="124"/>
      <c r="F66" s="124"/>
      <c r="G66" s="124"/>
      <c r="H66" s="53" t="s">
        <v>88</v>
      </c>
      <c r="I66" s="133"/>
      <c r="J66" s="122"/>
      <c r="L66" s="210"/>
      <c r="M66" s="210"/>
    </row>
    <row r="67" spans="1:13" ht="30" customHeight="1">
      <c r="A67" s="4"/>
      <c r="B67" s="201" t="s">
        <v>5</v>
      </c>
      <c r="C67" s="202"/>
      <c r="D67" s="202"/>
      <c r="E67" s="202"/>
      <c r="F67" s="202"/>
      <c r="G67" s="202"/>
      <c r="H67" s="202"/>
      <c r="I67" s="202"/>
      <c r="J67" s="203"/>
    </row>
    <row r="68" spans="1:13" ht="15" customHeight="1">
      <c r="A68" s="4"/>
    </row>
    <row r="69" spans="1:13" ht="19.2">
      <c r="A69" s="4">
        <v>7</v>
      </c>
      <c r="B69" s="122" t="s">
        <v>135</v>
      </c>
      <c r="C69" s="122"/>
      <c r="D69" s="168" t="s">
        <v>136</v>
      </c>
      <c r="E69" s="119"/>
      <c r="F69" s="119"/>
      <c r="G69" s="119"/>
      <c r="H69" s="119"/>
      <c r="I69" s="119"/>
      <c r="J69" s="119"/>
    </row>
    <row r="70" spans="1:13" ht="30" customHeight="1">
      <c r="A70" s="4"/>
      <c r="B70" s="204" t="s">
        <v>6</v>
      </c>
      <c r="C70" s="155"/>
      <c r="D70" s="135"/>
      <c r="E70" s="119"/>
      <c r="F70" s="119"/>
      <c r="G70" s="119"/>
      <c r="H70" s="119"/>
      <c r="I70" s="126" t="s">
        <v>69</v>
      </c>
      <c r="J70" s="126"/>
    </row>
    <row r="71" spans="1:13" ht="30" customHeight="1">
      <c r="A71" s="4"/>
      <c r="B71" s="155" t="s">
        <v>137</v>
      </c>
      <c r="C71" s="155"/>
      <c r="D71" s="169" t="s">
        <v>138</v>
      </c>
      <c r="E71" s="170"/>
      <c r="F71" s="170"/>
      <c r="G71" s="170"/>
      <c r="H71" s="170"/>
      <c r="I71" s="171"/>
      <c r="J71" s="172"/>
    </row>
    <row r="72" spans="1:13" ht="19.2">
      <c r="A72" s="4"/>
    </row>
    <row r="73" spans="1:13" ht="19.2">
      <c r="A73" s="4">
        <v>8</v>
      </c>
      <c r="B73" s="122" t="s">
        <v>122</v>
      </c>
      <c r="C73" s="122"/>
      <c r="D73" s="168" t="s">
        <v>121</v>
      </c>
      <c r="E73" s="119"/>
      <c r="F73" s="119"/>
      <c r="G73" s="119"/>
      <c r="H73" s="119"/>
      <c r="I73" s="119"/>
      <c r="J73" s="119"/>
    </row>
    <row r="74" spans="1:13" ht="19.2">
      <c r="A74" s="4"/>
      <c r="B74" s="28" t="s">
        <v>126</v>
      </c>
      <c r="C74" s="28"/>
      <c r="D74" s="124"/>
      <c r="E74" s="124"/>
      <c r="F74" s="124"/>
      <c r="G74" s="122" t="s">
        <v>109</v>
      </c>
      <c r="H74" s="122"/>
      <c r="I74" s="124"/>
      <c r="J74" s="124"/>
    </row>
    <row r="75" spans="1:13" ht="19.2">
      <c r="A75" s="4"/>
      <c r="B75" s="122" t="s">
        <v>162</v>
      </c>
      <c r="C75" s="122"/>
      <c r="D75" s="125" t="s">
        <v>163</v>
      </c>
      <c r="E75" s="125"/>
      <c r="F75" s="125"/>
      <c r="G75" s="122" t="s">
        <v>164</v>
      </c>
      <c r="H75" s="122"/>
      <c r="I75" s="128" t="s">
        <v>165</v>
      </c>
      <c r="J75" s="128"/>
    </row>
    <row r="76" spans="1:13" ht="19.2">
      <c r="A76" s="4"/>
      <c r="B76" s="122" t="s">
        <v>118</v>
      </c>
      <c r="C76" s="122"/>
      <c r="D76" s="124"/>
      <c r="E76" s="124"/>
      <c r="F76" s="124"/>
      <c r="G76" s="122" t="s">
        <v>106</v>
      </c>
      <c r="H76" s="122"/>
      <c r="I76" s="125"/>
      <c r="J76" s="125"/>
    </row>
    <row r="77" spans="1:13" ht="19.2">
      <c r="A77" s="4"/>
      <c r="B77" s="122" t="s">
        <v>147</v>
      </c>
      <c r="C77" s="122"/>
      <c r="D77" s="123"/>
      <c r="E77" s="123"/>
      <c r="F77" s="123"/>
      <c r="G77" s="122" t="s">
        <v>146</v>
      </c>
      <c r="H77" s="122"/>
      <c r="I77" s="123">
        <f>D77*I76</f>
        <v>0</v>
      </c>
      <c r="J77" s="123"/>
    </row>
    <row r="78" spans="1:13" ht="19.2">
      <c r="A78" s="4"/>
      <c r="B78" s="122" t="s">
        <v>116</v>
      </c>
      <c r="C78" s="122"/>
      <c r="D78" s="124"/>
      <c r="E78" s="124"/>
      <c r="F78" s="124"/>
      <c r="G78" s="122" t="s">
        <v>117</v>
      </c>
      <c r="H78" s="122"/>
      <c r="I78" s="124"/>
      <c r="J78" s="124"/>
    </row>
    <row r="79" spans="1:13" ht="19.2">
      <c r="A79" s="4"/>
    </row>
    <row r="80" spans="1:13" ht="19.2">
      <c r="A80" s="4"/>
      <c r="B80" s="119" t="s">
        <v>119</v>
      </c>
      <c r="C80" s="119"/>
      <c r="D80" s="120"/>
      <c r="E80" s="120"/>
      <c r="F80" s="120"/>
      <c r="G80" s="119" t="s">
        <v>120</v>
      </c>
      <c r="H80" s="119"/>
      <c r="I80" s="121"/>
      <c r="J80" s="121"/>
    </row>
    <row r="81" spans="2:10" ht="25.05" customHeight="1">
      <c r="B81" s="243" t="s">
        <v>157</v>
      </c>
      <c r="C81" s="244"/>
      <c r="D81" s="244"/>
      <c r="E81" s="244"/>
      <c r="F81" s="244"/>
      <c r="G81" s="110">
        <v>45873</v>
      </c>
      <c r="H81" s="110"/>
      <c r="I81" s="73" t="s">
        <v>158</v>
      </c>
    </row>
    <row r="82" spans="2:10" ht="25.05" customHeight="1">
      <c r="B82" s="187" t="s">
        <v>39</v>
      </c>
      <c r="C82" s="187"/>
      <c r="D82" s="187"/>
      <c r="E82" s="187"/>
      <c r="F82" s="187"/>
      <c r="G82" s="187"/>
      <c r="H82" s="187"/>
      <c r="I82" s="187"/>
      <c r="J82" s="187"/>
    </row>
    <row r="83" spans="2:10" ht="25.05" customHeight="1"/>
    <row r="84" spans="2:10" ht="25.05" customHeight="1"/>
  </sheetData>
  <mergeCells count="169">
    <mergeCell ref="G46:H46"/>
    <mergeCell ref="G43:H43"/>
    <mergeCell ref="B81:F81"/>
    <mergeCell ref="B17:C17"/>
    <mergeCell ref="D17:E17"/>
    <mergeCell ref="F17:J17"/>
    <mergeCell ref="B18:C18"/>
    <mergeCell ref="D18:J18"/>
    <mergeCell ref="B19:C20"/>
    <mergeCell ref="I19:J19"/>
    <mergeCell ref="D20:H20"/>
    <mergeCell ref="I34:J34"/>
    <mergeCell ref="B28:C28"/>
    <mergeCell ref="E28:G28"/>
    <mergeCell ref="I28:J28"/>
    <mergeCell ref="D29:H29"/>
    <mergeCell ref="I29:J29"/>
    <mergeCell ref="I20:J20"/>
    <mergeCell ref="B23:C23"/>
    <mergeCell ref="D21:H21"/>
    <mergeCell ref="I21:J21"/>
    <mergeCell ref="D22:H22"/>
    <mergeCell ref="I22:J22"/>
    <mergeCell ref="D23:H23"/>
    <mergeCell ref="G45:H45"/>
    <mergeCell ref="L66:M66"/>
    <mergeCell ref="B66:C66"/>
    <mergeCell ref="B3:J3"/>
    <mergeCell ref="B4:J4"/>
    <mergeCell ref="B64:C64"/>
    <mergeCell ref="D64:J64"/>
    <mergeCell ref="I13:J13"/>
    <mergeCell ref="D14:H14"/>
    <mergeCell ref="I14:J14"/>
    <mergeCell ref="D19:H19"/>
    <mergeCell ref="D60:E60"/>
    <mergeCell ref="D62:E62"/>
    <mergeCell ref="D63:E63"/>
    <mergeCell ref="F63:I63"/>
    <mergeCell ref="D57:E57"/>
    <mergeCell ref="D58:E58"/>
    <mergeCell ref="D59:E59"/>
    <mergeCell ref="B48:C62"/>
    <mergeCell ref="B37:C37"/>
    <mergeCell ref="B41:C47"/>
    <mergeCell ref="G41:H41"/>
    <mergeCell ref="G42:H42"/>
    <mergeCell ref="I23:J23"/>
    <mergeCell ref="G44:H44"/>
    <mergeCell ref="D12:E12"/>
    <mergeCell ref="F12:J12"/>
    <mergeCell ref="D13:H13"/>
    <mergeCell ref="B69:C69"/>
    <mergeCell ref="C8:F8"/>
    <mergeCell ref="G8:J8"/>
    <mergeCell ref="C9:F9"/>
    <mergeCell ref="G9:J9"/>
    <mergeCell ref="C10:F10"/>
    <mergeCell ref="G10:J10"/>
    <mergeCell ref="B67:J67"/>
    <mergeCell ref="D69:J69"/>
    <mergeCell ref="B65:C65"/>
    <mergeCell ref="F48:I48"/>
    <mergeCell ref="F49:I49"/>
    <mergeCell ref="F50:I50"/>
    <mergeCell ref="F51:I51"/>
    <mergeCell ref="B13:C13"/>
    <mergeCell ref="G47:H47"/>
    <mergeCell ref="B34:C34"/>
    <mergeCell ref="B35:C35"/>
    <mergeCell ref="E35:G35"/>
    <mergeCell ref="I35:J35"/>
    <mergeCell ref="B36:C36"/>
    <mergeCell ref="D26:H26"/>
    <mergeCell ref="B21:C21"/>
    <mergeCell ref="B22:C22"/>
    <mergeCell ref="B24:C24"/>
    <mergeCell ref="D24:H24"/>
    <mergeCell ref="I24:J24"/>
    <mergeCell ref="B26:C26"/>
    <mergeCell ref="I52:J52"/>
    <mergeCell ref="B82:J82"/>
    <mergeCell ref="B70:C70"/>
    <mergeCell ref="B71:C71"/>
    <mergeCell ref="D70:H70"/>
    <mergeCell ref="I70:J70"/>
    <mergeCell ref="B29:C29"/>
    <mergeCell ref="B31:C31"/>
    <mergeCell ref="B33:C33"/>
    <mergeCell ref="D31:H31"/>
    <mergeCell ref="I31:J31"/>
    <mergeCell ref="B30:C30"/>
    <mergeCell ref="D30:H30"/>
    <mergeCell ref="I30:J30"/>
    <mergeCell ref="D33:H33"/>
    <mergeCell ref="I33:J33"/>
    <mergeCell ref="D34:H34"/>
    <mergeCell ref="B14:C14"/>
    <mergeCell ref="B16:C16"/>
    <mergeCell ref="D16:H16"/>
    <mergeCell ref="I16:J16"/>
    <mergeCell ref="B25:C25"/>
    <mergeCell ref="B27:C27"/>
    <mergeCell ref="D74:F74"/>
    <mergeCell ref="I74:J74"/>
    <mergeCell ref="G74:H74"/>
    <mergeCell ref="D54:E54"/>
    <mergeCell ref="F54:G54"/>
    <mergeCell ref="I53:J53"/>
    <mergeCell ref="I54:J54"/>
    <mergeCell ref="B73:C73"/>
    <mergeCell ref="D73:J73"/>
    <mergeCell ref="F58:G58"/>
    <mergeCell ref="F59:G59"/>
    <mergeCell ref="F60:G60"/>
    <mergeCell ref="D71:J71"/>
    <mergeCell ref="D61:E61"/>
    <mergeCell ref="F61:G61"/>
    <mergeCell ref="I61:J61"/>
    <mergeCell ref="I27:J27"/>
    <mergeCell ref="D25:I25"/>
    <mergeCell ref="B75:C75"/>
    <mergeCell ref="D75:F75"/>
    <mergeCell ref="G75:H75"/>
    <mergeCell ref="I26:J26"/>
    <mergeCell ref="E27:G27"/>
    <mergeCell ref="I75:J75"/>
    <mergeCell ref="E36:G36"/>
    <mergeCell ref="I36:J36"/>
    <mergeCell ref="D37:H37"/>
    <mergeCell ref="I37:J37"/>
    <mergeCell ref="I66:J66"/>
    <mergeCell ref="D66:G66"/>
    <mergeCell ref="D65:H65"/>
    <mergeCell ref="I65:J65"/>
    <mergeCell ref="D52:E52"/>
    <mergeCell ref="D55:E55"/>
    <mergeCell ref="D56:E56"/>
    <mergeCell ref="F52:G52"/>
    <mergeCell ref="F55:G55"/>
    <mergeCell ref="F56:G56"/>
    <mergeCell ref="F57:G57"/>
    <mergeCell ref="F62:G62"/>
    <mergeCell ref="D53:E53"/>
    <mergeCell ref="F53:G53"/>
    <mergeCell ref="G81:H81"/>
    <mergeCell ref="I62:J62"/>
    <mergeCell ref="I55:J55"/>
    <mergeCell ref="I56:J56"/>
    <mergeCell ref="I57:J57"/>
    <mergeCell ref="I58:J58"/>
    <mergeCell ref="I59:J59"/>
    <mergeCell ref="I60:J60"/>
    <mergeCell ref="B80:C80"/>
    <mergeCell ref="D80:F80"/>
    <mergeCell ref="G80:H80"/>
    <mergeCell ref="I80:J80"/>
    <mergeCell ref="B77:C77"/>
    <mergeCell ref="D77:F77"/>
    <mergeCell ref="G77:H77"/>
    <mergeCell ref="I77:J77"/>
    <mergeCell ref="B76:C76"/>
    <mergeCell ref="D76:F76"/>
    <mergeCell ref="G76:H76"/>
    <mergeCell ref="I76:J76"/>
    <mergeCell ref="B78:C78"/>
    <mergeCell ref="D78:F78"/>
    <mergeCell ref="G78:H78"/>
    <mergeCell ref="I78:J78"/>
  </mergeCells>
  <phoneticPr fontId="1"/>
  <hyperlinks>
    <hyperlink ref="D19" r:id="rId1" xr:uid="{57CD84F5-F931-4BF4-82E3-186964ADB1ED}"/>
    <hyperlink ref="D64" r:id="rId2" xr:uid="{AE94AC4B-3D6D-44EA-9AA2-E4200631A41C}"/>
    <hyperlink ref="D73" r:id="rId3" xr:uid="{F039D5A6-E657-4AC6-BA93-E35B37AAAC5F}"/>
    <hyperlink ref="F12" r:id="rId4" xr:uid="{2661CD81-F893-4771-B1AE-AB2B434DB1AB}"/>
    <hyperlink ref="D69" r:id="rId5" xr:uid="{B71DE271-F886-4D4B-9DF7-9DC30B352F2B}"/>
  </hyperlinks>
  <printOptions horizontalCentered="1" verticalCentered="1"/>
  <pageMargins left="0.51181102362204722" right="0.51181102362204722" top="0.74803149606299213" bottom="0.55118110236220474" header="0" footer="0"/>
  <pageSetup paperSize="9" scale="98" orientation="portrait" r:id="rId6"/>
  <rowBreaks count="1" manualBreakCount="1">
    <brk id="37" max="9" man="1"/>
  </rowBreaks>
  <drawing r:id="rId7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5829F850-DE72-4D43-8B19-1DDBAC2FDC48}">
          <x14:formula1>
            <xm:f>LIST!$B$3:$B$10</xm:f>
          </x14:formula1>
          <xm:sqref>D74:F74</xm:sqref>
        </x14:dataValidation>
        <x14:dataValidation type="list" allowBlank="1" showInputMessage="1" showErrorMessage="1" xr:uid="{236BC26F-09B0-410E-A671-EF5A3DAE7631}">
          <x14:formula1>
            <xm:f>LIST!$C$3:$C$7</xm:f>
          </x14:formula1>
          <xm:sqref>I74:J74</xm:sqref>
        </x14:dataValidation>
        <x14:dataValidation type="list" allowBlank="1" showInputMessage="1" showErrorMessage="1" xr:uid="{AAC2F0AE-A50C-4CB3-BA98-88CEF1FB2E6C}">
          <x14:formula1>
            <xm:f>LIST!$D$3:$D$7</xm:f>
          </x14:formula1>
          <xm:sqref>I76:J76</xm:sqref>
        </x14:dataValidation>
        <x14:dataValidation type="list" allowBlank="1" showInputMessage="1" showErrorMessage="1" xr:uid="{8C336BC6-FCB3-4084-837B-9EE833A58022}">
          <x14:formula1>
            <xm:f>LIST!$E$3:$E$5</xm:f>
          </x14:formula1>
          <xm:sqref>D76:F76</xm:sqref>
        </x14:dataValidation>
        <x14:dataValidation type="list" allowBlank="1" showInputMessage="1" showErrorMessage="1" xr:uid="{7C49B927-3EB7-482F-991C-CBCD8D765CE1}">
          <x14:formula1>
            <xm:f>LIST!$F$3:$F$10</xm:f>
          </x14:formula1>
          <xm:sqref>D78:F78</xm:sqref>
        </x14:dataValidation>
        <x14:dataValidation type="list" allowBlank="1" showInputMessage="1" showErrorMessage="1" xr:uid="{0FD0F5AD-F67E-4CEF-A7BE-FD4C07DD03B5}">
          <x14:formula1>
            <xm:f>LIST!$G$3:$G$10</xm:f>
          </x14:formula1>
          <xm:sqref>I78:J78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29ECD-6F2C-40A9-9AD6-D606C5327CAD}">
  <dimension ref="A1:M59"/>
  <sheetViews>
    <sheetView view="pageBreakPreview" topLeftCell="A16" zoomScaleNormal="100" zoomScaleSheetLayoutView="100" workbookViewId="0">
      <selection activeCell="M48" sqref="M48"/>
    </sheetView>
  </sheetViews>
  <sheetFormatPr defaultRowHeight="13.2"/>
  <cols>
    <col min="1" max="1" width="4.6640625" customWidth="1"/>
    <col min="10" max="10" width="14.88671875" customWidth="1"/>
  </cols>
  <sheetData>
    <row r="1" spans="1:10" ht="16.2">
      <c r="A1" s="1" t="s">
        <v>43</v>
      </c>
      <c r="I1" s="253" t="s">
        <v>72</v>
      </c>
      <c r="J1" s="254"/>
    </row>
    <row r="2" spans="1:10" ht="9.6" customHeight="1"/>
    <row r="3" spans="1:10" ht="15" customHeight="1">
      <c r="A3" s="4"/>
      <c r="B3" s="213" t="s">
        <v>94</v>
      </c>
      <c r="C3" s="214"/>
      <c r="D3" s="214"/>
      <c r="E3" s="214"/>
      <c r="F3" s="214"/>
      <c r="G3" s="214"/>
      <c r="H3" s="214"/>
      <c r="I3" s="214"/>
      <c r="J3" s="214"/>
    </row>
    <row r="4" spans="1:10" ht="15" customHeight="1">
      <c r="A4" s="4"/>
      <c r="B4" s="215" t="s">
        <v>38</v>
      </c>
      <c r="C4" s="215"/>
      <c r="D4" s="215"/>
      <c r="E4" s="215"/>
      <c r="F4" s="215"/>
      <c r="G4" s="215"/>
      <c r="H4" s="215"/>
      <c r="I4" s="215"/>
      <c r="J4" s="215"/>
    </row>
    <row r="5" spans="1:10" ht="15" customHeight="1">
      <c r="A5" s="4"/>
      <c r="B5" s="25"/>
      <c r="C5" s="25"/>
      <c r="D5" s="25"/>
      <c r="E5" s="25"/>
      <c r="F5" s="25"/>
      <c r="G5" s="25"/>
      <c r="H5" s="25"/>
      <c r="I5" s="25"/>
      <c r="J5" s="25"/>
    </row>
    <row r="6" spans="1:10" ht="19.95" customHeight="1">
      <c r="A6" s="4">
        <v>1</v>
      </c>
      <c r="B6" s="5" t="s">
        <v>7</v>
      </c>
      <c r="C6" s="6"/>
      <c r="D6" s="6"/>
      <c r="E6" s="6"/>
      <c r="F6" s="6"/>
      <c r="G6" s="6"/>
      <c r="H6" s="6"/>
      <c r="I6" s="6"/>
      <c r="J6" s="7"/>
    </row>
    <row r="7" spans="1:10" ht="19.95" customHeight="1">
      <c r="B7" s="56" t="s">
        <v>11</v>
      </c>
      <c r="C7" s="29"/>
      <c r="D7" s="29"/>
      <c r="E7" s="29"/>
      <c r="F7" s="29"/>
      <c r="G7" s="29"/>
      <c r="H7" s="29"/>
      <c r="I7" s="29"/>
      <c r="J7" s="26"/>
    </row>
    <row r="8" spans="1:10" s="1" customFormat="1" ht="19.95" customHeight="1">
      <c r="B8" s="46" t="s">
        <v>8</v>
      </c>
      <c r="C8" s="192" t="s">
        <v>12</v>
      </c>
      <c r="D8" s="193"/>
      <c r="E8" s="193"/>
      <c r="F8" s="193"/>
      <c r="G8" s="262" t="s">
        <v>13</v>
      </c>
      <c r="H8" s="262"/>
      <c r="I8" s="262"/>
      <c r="J8" s="262"/>
    </row>
    <row r="9" spans="1:10" s="1" customFormat="1" ht="19.95" customHeight="1">
      <c r="B9" s="47" t="s">
        <v>9</v>
      </c>
      <c r="C9" s="263" t="s">
        <v>14</v>
      </c>
      <c r="D9" s="196"/>
      <c r="E9" s="196"/>
      <c r="F9" s="196"/>
      <c r="G9" s="264" t="s">
        <v>15</v>
      </c>
      <c r="H9" s="264"/>
      <c r="I9" s="264"/>
      <c r="J9" s="264"/>
    </row>
    <row r="10" spans="1:10" s="1" customFormat="1" ht="19.95" customHeight="1">
      <c r="B10" s="48" t="s">
        <v>10</v>
      </c>
      <c r="C10" s="260" t="s">
        <v>73</v>
      </c>
      <c r="D10" s="199"/>
      <c r="E10" s="199"/>
      <c r="F10" s="199"/>
      <c r="G10" s="261" t="s">
        <v>16</v>
      </c>
      <c r="H10" s="261"/>
      <c r="I10" s="261"/>
      <c r="J10" s="261"/>
    </row>
    <row r="11" spans="1:10" ht="15" customHeight="1">
      <c r="A11" s="4"/>
      <c r="B11" s="25"/>
      <c r="C11" s="25"/>
      <c r="D11" s="25"/>
      <c r="E11" s="25"/>
      <c r="F11" s="25"/>
      <c r="G11" s="25"/>
      <c r="H11" s="25"/>
      <c r="I11" s="25"/>
      <c r="J11" s="25"/>
    </row>
    <row r="12" spans="1:10" ht="19.2">
      <c r="A12" s="4">
        <v>2</v>
      </c>
      <c r="B12" s="28" t="s">
        <v>40</v>
      </c>
      <c r="C12" s="28"/>
      <c r="D12" s="188" t="s">
        <v>68</v>
      </c>
      <c r="E12" s="189"/>
      <c r="F12" s="168" t="s">
        <v>127</v>
      </c>
      <c r="G12" s="119"/>
      <c r="H12" s="119"/>
      <c r="I12" s="119"/>
      <c r="J12" s="119"/>
    </row>
    <row r="13" spans="1:10" ht="19.95" customHeight="1">
      <c r="A13" s="4"/>
      <c r="B13" s="204" t="s">
        <v>0</v>
      </c>
      <c r="C13" s="155"/>
      <c r="D13" s="135"/>
      <c r="E13" s="119"/>
      <c r="F13" s="119"/>
      <c r="G13" s="119"/>
      <c r="H13" s="119"/>
      <c r="I13" s="259" t="s">
        <v>69</v>
      </c>
      <c r="J13" s="259"/>
    </row>
    <row r="14" spans="1:10" ht="19.95" customHeight="1">
      <c r="A14" s="4"/>
      <c r="B14" s="155" t="s">
        <v>1</v>
      </c>
      <c r="C14" s="155"/>
      <c r="D14" s="135"/>
      <c r="E14" s="119"/>
      <c r="F14" s="119"/>
      <c r="G14" s="119"/>
      <c r="H14" s="119"/>
      <c r="I14" s="259" t="s">
        <v>70</v>
      </c>
      <c r="J14" s="259"/>
    </row>
    <row r="15" spans="1:10" ht="15" customHeight="1">
      <c r="A15" s="4"/>
      <c r="B15" s="2"/>
      <c r="C15" s="2"/>
      <c r="D15" s="3"/>
      <c r="E15" s="3"/>
      <c r="F15" s="3"/>
      <c r="G15" s="3"/>
      <c r="H15" s="3"/>
      <c r="I15" s="3"/>
    </row>
    <row r="16" spans="1:10" ht="25.05" customHeight="1">
      <c r="A16" s="4">
        <v>3</v>
      </c>
      <c r="B16" s="156" t="s">
        <v>45</v>
      </c>
      <c r="C16" s="156"/>
      <c r="D16" s="271"/>
      <c r="E16" s="271"/>
      <c r="F16" s="271"/>
      <c r="G16" s="271"/>
      <c r="H16" s="271"/>
      <c r="I16" s="271"/>
      <c r="J16" s="271"/>
    </row>
    <row r="17" spans="1:12" ht="19.95" customHeight="1">
      <c r="A17" s="4"/>
      <c r="B17" s="122" t="s">
        <v>46</v>
      </c>
      <c r="C17" s="122"/>
      <c r="D17" s="245" t="s">
        <v>23</v>
      </c>
      <c r="E17" s="172"/>
      <c r="F17" s="246"/>
      <c r="G17" s="269"/>
      <c r="H17" s="269"/>
      <c r="I17" s="269"/>
      <c r="J17" s="270"/>
    </row>
    <row r="18" spans="1:12" ht="19.95" customHeight="1">
      <c r="A18" s="4"/>
      <c r="B18" s="122" t="s">
        <v>17</v>
      </c>
      <c r="C18" s="122"/>
      <c r="D18" s="159"/>
      <c r="E18" s="159"/>
      <c r="F18" s="159"/>
      <c r="G18" s="159"/>
      <c r="H18" s="159"/>
      <c r="I18" s="159"/>
      <c r="J18" s="159"/>
    </row>
    <row r="19" spans="1:12" ht="19.95" customHeight="1">
      <c r="A19" s="4"/>
      <c r="B19" s="122" t="s">
        <v>44</v>
      </c>
      <c r="C19" s="122"/>
      <c r="D19" s="272"/>
      <c r="E19" s="272"/>
      <c r="F19" s="272"/>
      <c r="G19" s="272"/>
      <c r="H19" s="272"/>
      <c r="I19" s="272"/>
      <c r="J19" s="272"/>
    </row>
    <row r="20" spans="1:12" ht="19.95" customHeight="1">
      <c r="A20" s="4"/>
      <c r="B20" s="122" t="s">
        <v>19</v>
      </c>
      <c r="C20" s="122"/>
      <c r="D20" s="159"/>
      <c r="E20" s="159"/>
      <c r="F20" s="159"/>
      <c r="G20" s="159"/>
      <c r="H20" s="159"/>
      <c r="I20" s="159"/>
      <c r="J20" s="159"/>
    </row>
    <row r="21" spans="1:12" s="10" customFormat="1" ht="55.05" customHeight="1">
      <c r="A21" s="9"/>
      <c r="B21" s="159" t="s">
        <v>20</v>
      </c>
      <c r="C21" s="159"/>
      <c r="D21" s="273"/>
      <c r="E21" s="274"/>
      <c r="F21" s="274"/>
      <c r="G21" s="274"/>
      <c r="H21" s="274"/>
      <c r="I21" s="274"/>
      <c r="J21" s="274"/>
    </row>
    <row r="22" spans="1:12" ht="19.95" customHeight="1">
      <c r="A22" s="4"/>
      <c r="B22" s="122" t="s">
        <v>2</v>
      </c>
      <c r="C22" s="122"/>
      <c r="D22" s="275"/>
      <c r="E22" s="275"/>
      <c r="F22" s="275"/>
      <c r="G22" s="275"/>
      <c r="H22" s="275"/>
      <c r="I22" s="275"/>
      <c r="J22" s="275"/>
    </row>
    <row r="23" spans="1:12" ht="19.95" customHeight="1">
      <c r="A23" s="4"/>
      <c r="B23" s="122" t="s">
        <v>24</v>
      </c>
      <c r="C23" s="122"/>
      <c r="D23" s="41" t="s">
        <v>82</v>
      </c>
      <c r="E23" s="255"/>
      <c r="F23" s="255"/>
      <c r="G23" s="255"/>
      <c r="H23" s="42" t="s">
        <v>83</v>
      </c>
      <c r="I23" s="177"/>
      <c r="J23" s="178"/>
    </row>
    <row r="24" spans="1:12" ht="19.95" customHeight="1">
      <c r="A24" s="4"/>
      <c r="B24" s="122" t="s">
        <v>25</v>
      </c>
      <c r="C24" s="122"/>
      <c r="D24" s="41" t="s">
        <v>82</v>
      </c>
      <c r="E24" s="255"/>
      <c r="F24" s="255"/>
      <c r="G24" s="255"/>
      <c r="H24" s="42" t="s">
        <v>83</v>
      </c>
      <c r="I24" s="177"/>
      <c r="J24" s="178"/>
    </row>
    <row r="25" spans="1:12" ht="19.95" customHeight="1">
      <c r="A25" s="4"/>
      <c r="B25" s="122" t="s">
        <v>26</v>
      </c>
      <c r="C25" s="122"/>
      <c r="D25" s="217"/>
      <c r="E25" s="119"/>
      <c r="F25" s="119"/>
      <c r="G25" s="119"/>
      <c r="H25" s="119"/>
      <c r="I25" s="126" t="s">
        <v>124</v>
      </c>
      <c r="J25" s="126"/>
      <c r="L25" s="8"/>
    </row>
    <row r="26" spans="1:12" ht="19.95" customHeight="1">
      <c r="A26" s="4"/>
      <c r="B26" s="122" t="s">
        <v>3</v>
      </c>
      <c r="C26" s="122"/>
      <c r="D26" s="41" t="s">
        <v>82</v>
      </c>
      <c r="E26" s="255"/>
      <c r="F26" s="255"/>
      <c r="G26" s="255"/>
      <c r="H26" s="42" t="s">
        <v>83</v>
      </c>
      <c r="I26" s="177"/>
      <c r="J26" s="178"/>
    </row>
    <row r="27" spans="1:12" ht="19.95" customHeight="1">
      <c r="A27" s="4"/>
      <c r="B27" s="122" t="s">
        <v>22</v>
      </c>
      <c r="C27" s="122"/>
      <c r="D27" s="41" t="s">
        <v>82</v>
      </c>
      <c r="E27" s="255"/>
      <c r="F27" s="255"/>
      <c r="G27" s="255"/>
      <c r="H27" s="42" t="s">
        <v>83</v>
      </c>
      <c r="I27" s="177"/>
      <c r="J27" s="178"/>
    </row>
    <row r="28" spans="1:12" ht="19.95" customHeight="1">
      <c r="A28" s="4"/>
      <c r="B28" s="122" t="s">
        <v>21</v>
      </c>
      <c r="C28" s="122"/>
      <c r="D28" s="217"/>
      <c r="E28" s="119"/>
      <c r="F28" s="119"/>
      <c r="G28" s="119"/>
      <c r="H28" s="119"/>
      <c r="I28" s="126" t="s">
        <v>84</v>
      </c>
      <c r="J28" s="126"/>
      <c r="L28" s="8"/>
    </row>
    <row r="29" spans="1:12" ht="19.95" customHeight="1">
      <c r="A29" s="4"/>
      <c r="B29" s="122" t="s">
        <v>86</v>
      </c>
      <c r="C29" s="122"/>
      <c r="D29" s="217"/>
      <c r="E29" s="119"/>
      <c r="F29" s="119"/>
      <c r="G29" s="119"/>
      <c r="H29" s="119"/>
      <c r="I29" s="242" t="s">
        <v>125</v>
      </c>
      <c r="J29" s="242"/>
      <c r="K29" s="22"/>
      <c r="L29" s="8"/>
    </row>
    <row r="30" spans="1:12" ht="19.95" customHeight="1">
      <c r="A30" s="4"/>
      <c r="B30" s="122" t="s">
        <v>4</v>
      </c>
      <c r="C30" s="122"/>
      <c r="D30" s="217"/>
      <c r="E30" s="119"/>
      <c r="F30" s="119"/>
      <c r="G30" s="119"/>
      <c r="H30" s="119"/>
      <c r="I30" s="242" t="s">
        <v>85</v>
      </c>
      <c r="J30" s="242"/>
      <c r="K30" s="22"/>
      <c r="L30" s="8"/>
    </row>
    <row r="31" spans="1:12" ht="15" customHeight="1">
      <c r="A31" s="4"/>
      <c r="B31" s="226" t="s">
        <v>35</v>
      </c>
      <c r="C31" s="227"/>
      <c r="D31" s="13" t="s">
        <v>27</v>
      </c>
      <c r="E31" s="14" t="s">
        <v>28</v>
      </c>
      <c r="F31" s="265"/>
      <c r="G31" s="266"/>
      <c r="H31" s="266"/>
      <c r="I31" s="266"/>
      <c r="J31" s="15" t="s">
        <v>29</v>
      </c>
    </row>
    <row r="32" spans="1:12" ht="15" customHeight="1">
      <c r="A32" s="4"/>
      <c r="B32" s="228"/>
      <c r="C32" s="229"/>
      <c r="D32" s="16" t="s">
        <v>27</v>
      </c>
      <c r="E32" s="17" t="s">
        <v>30</v>
      </c>
      <c r="F32" s="267"/>
      <c r="G32" s="268"/>
      <c r="H32" s="268"/>
      <c r="I32" s="268"/>
      <c r="J32" s="18" t="s">
        <v>29</v>
      </c>
    </row>
    <row r="33" spans="1:13" ht="15" customHeight="1">
      <c r="A33" s="4"/>
      <c r="B33" s="228"/>
      <c r="C33" s="229"/>
      <c r="D33" s="16" t="s">
        <v>27</v>
      </c>
      <c r="E33" s="19" t="s">
        <v>31</v>
      </c>
      <c r="F33" s="267"/>
      <c r="G33" s="268"/>
      <c r="H33" s="268"/>
      <c r="I33" s="268"/>
      <c r="J33" s="18" t="s">
        <v>29</v>
      </c>
    </row>
    <row r="34" spans="1:13" ht="15" customHeight="1">
      <c r="A34" s="4"/>
      <c r="B34" s="228"/>
      <c r="C34" s="229"/>
      <c r="D34" s="278" t="s">
        <v>32</v>
      </c>
      <c r="E34" s="268"/>
      <c r="F34" s="279"/>
      <c r="G34" s="280"/>
      <c r="H34" s="280"/>
      <c r="I34" s="280"/>
      <c r="J34" s="21" t="s">
        <v>36</v>
      </c>
    </row>
    <row r="35" spans="1:13" ht="15" customHeight="1">
      <c r="A35" s="4"/>
      <c r="B35" s="230"/>
      <c r="C35" s="231"/>
      <c r="D35" s="283" t="s">
        <v>34</v>
      </c>
      <c r="E35" s="284"/>
      <c r="F35" s="281"/>
      <c r="G35" s="282"/>
      <c r="H35" s="282"/>
      <c r="I35" s="282"/>
      <c r="J35" s="20" t="s">
        <v>33</v>
      </c>
    </row>
    <row r="36" spans="1:13" ht="15" customHeight="1">
      <c r="A36" s="4"/>
      <c r="B36" s="11"/>
      <c r="C36" s="11"/>
      <c r="D36" s="276"/>
      <c r="E36" s="277"/>
      <c r="F36" s="276"/>
      <c r="G36" s="277"/>
      <c r="H36" s="277"/>
      <c r="I36" s="277"/>
      <c r="J36" s="12"/>
    </row>
    <row r="37" spans="1:13" ht="19.95" customHeight="1">
      <c r="A37" s="4"/>
      <c r="B37" s="213" t="s">
        <v>37</v>
      </c>
      <c r="C37" s="214"/>
      <c r="D37" s="214"/>
      <c r="E37" s="214"/>
      <c r="F37" s="214"/>
      <c r="G37" s="214"/>
      <c r="H37" s="214"/>
      <c r="I37" s="214"/>
      <c r="J37" s="214"/>
    </row>
    <row r="38" spans="1:13" ht="19.95" customHeight="1">
      <c r="A38" s="4"/>
      <c r="B38" s="215"/>
      <c r="C38" s="215"/>
      <c r="D38" s="215"/>
      <c r="E38" s="215"/>
      <c r="F38" s="215"/>
      <c r="G38" s="215"/>
      <c r="H38" s="215"/>
      <c r="I38" s="215"/>
      <c r="J38" s="215"/>
    </row>
    <row r="39" spans="1:13" ht="19.2">
      <c r="A39" s="4">
        <v>4</v>
      </c>
      <c r="B39" s="119" t="s">
        <v>41</v>
      </c>
      <c r="C39" s="119"/>
      <c r="D39" s="168" t="s">
        <v>92</v>
      </c>
      <c r="E39" s="168"/>
      <c r="F39" s="168"/>
      <c r="G39" s="168"/>
      <c r="H39" s="168"/>
      <c r="I39" s="168"/>
      <c r="J39" s="168"/>
    </row>
    <row r="40" spans="1:13" ht="30" customHeight="1">
      <c r="A40" s="4"/>
      <c r="B40" s="155" t="s">
        <v>1</v>
      </c>
      <c r="C40" s="155"/>
      <c r="D40" s="135"/>
      <c r="E40" s="119"/>
      <c r="F40" s="119"/>
      <c r="G40" s="119"/>
      <c r="H40" s="119"/>
      <c r="I40" s="126" t="s">
        <v>93</v>
      </c>
      <c r="J40" s="126"/>
    </row>
    <row r="41" spans="1:13" ht="30" customHeight="1">
      <c r="A41" s="4"/>
      <c r="B41" s="257" t="s">
        <v>18</v>
      </c>
      <c r="C41" s="258"/>
      <c r="D41" s="256"/>
      <c r="E41" s="122"/>
      <c r="F41" s="122"/>
      <c r="G41" s="122"/>
      <c r="H41" s="53" t="s">
        <v>88</v>
      </c>
      <c r="I41" s="133"/>
      <c r="J41" s="122"/>
      <c r="L41" s="210"/>
      <c r="M41" s="210"/>
    </row>
    <row r="42" spans="1:13" ht="30" customHeight="1">
      <c r="A42" s="4"/>
      <c r="B42" s="201" t="s">
        <v>5</v>
      </c>
      <c r="C42" s="202"/>
      <c r="D42" s="202"/>
      <c r="E42" s="202"/>
      <c r="F42" s="202"/>
      <c r="G42" s="202"/>
      <c r="H42" s="202"/>
      <c r="I42" s="202"/>
      <c r="J42" s="203"/>
    </row>
    <row r="43" spans="1:13" ht="15" customHeight="1">
      <c r="A43" s="4"/>
    </row>
    <row r="44" spans="1:13" ht="19.2">
      <c r="A44" s="4">
        <v>5</v>
      </c>
      <c r="B44" s="122" t="s">
        <v>42</v>
      </c>
      <c r="C44" s="122"/>
      <c r="D44" s="168" t="s">
        <v>91</v>
      </c>
      <c r="E44" s="119"/>
      <c r="F44" s="119"/>
      <c r="G44" s="119"/>
      <c r="H44" s="119"/>
      <c r="I44" s="119"/>
      <c r="J44" s="119"/>
    </row>
    <row r="45" spans="1:13" ht="30" customHeight="1">
      <c r="A45" s="4"/>
      <c r="B45" s="204" t="s">
        <v>6</v>
      </c>
      <c r="C45" s="155"/>
      <c r="D45" s="135"/>
      <c r="E45" s="119"/>
      <c r="F45" s="119"/>
      <c r="G45" s="119"/>
      <c r="H45" s="119"/>
      <c r="I45" s="126" t="s">
        <v>69</v>
      </c>
      <c r="J45" s="126"/>
    </row>
    <row r="46" spans="1:13" ht="30" customHeight="1">
      <c r="A46" s="4"/>
      <c r="B46" s="155" t="s">
        <v>1</v>
      </c>
      <c r="C46" s="155"/>
      <c r="D46" s="135"/>
      <c r="E46" s="119"/>
      <c r="F46" s="119"/>
      <c r="G46" s="119"/>
      <c r="H46" s="119"/>
      <c r="I46" s="126" t="s">
        <v>70</v>
      </c>
      <c r="J46" s="126"/>
    </row>
    <row r="47" spans="1:13" ht="19.2">
      <c r="A47" s="4"/>
    </row>
    <row r="48" spans="1:13" ht="19.2">
      <c r="A48" s="4">
        <v>6</v>
      </c>
      <c r="B48" s="122" t="s">
        <v>122</v>
      </c>
      <c r="C48" s="122"/>
      <c r="D48" s="168" t="s">
        <v>121</v>
      </c>
      <c r="E48" s="119"/>
      <c r="F48" s="119"/>
      <c r="G48" s="119"/>
      <c r="H48" s="119"/>
      <c r="I48" s="119"/>
      <c r="J48" s="119"/>
    </row>
    <row r="49" spans="1:10" ht="19.2">
      <c r="A49" s="4"/>
      <c r="B49" s="28" t="s">
        <v>126</v>
      </c>
      <c r="C49" s="28"/>
      <c r="D49" s="124" t="s">
        <v>95</v>
      </c>
      <c r="E49" s="124"/>
      <c r="F49" s="124"/>
      <c r="G49" s="122" t="s">
        <v>109</v>
      </c>
      <c r="H49" s="122"/>
      <c r="I49" s="124" t="s">
        <v>101</v>
      </c>
      <c r="J49" s="124"/>
    </row>
    <row r="50" spans="1:10" ht="19.2">
      <c r="A50" s="4"/>
      <c r="B50" s="122"/>
      <c r="C50" s="122"/>
      <c r="D50" s="125"/>
      <c r="E50" s="125"/>
      <c r="F50" s="125"/>
      <c r="G50" s="122"/>
      <c r="H50" s="122"/>
      <c r="I50" s="128"/>
      <c r="J50" s="128"/>
    </row>
    <row r="51" spans="1:10" ht="19.2">
      <c r="A51" s="4"/>
      <c r="B51" s="122" t="s">
        <v>118</v>
      </c>
      <c r="C51" s="122"/>
      <c r="D51" s="124" t="s">
        <v>128</v>
      </c>
      <c r="E51" s="124"/>
      <c r="F51" s="124"/>
      <c r="G51" s="122" t="s">
        <v>106</v>
      </c>
      <c r="H51" s="122"/>
      <c r="I51" s="125">
        <v>0.5</v>
      </c>
      <c r="J51" s="125"/>
    </row>
    <row r="52" spans="1:10" ht="19.2">
      <c r="A52" s="4"/>
      <c r="B52" s="122" t="s">
        <v>147</v>
      </c>
      <c r="C52" s="122"/>
      <c r="D52" s="123"/>
      <c r="E52" s="123"/>
      <c r="F52" s="123"/>
      <c r="G52" s="122" t="s">
        <v>146</v>
      </c>
      <c r="H52" s="122"/>
      <c r="I52" s="123"/>
      <c r="J52" s="123"/>
    </row>
    <row r="53" spans="1:10" ht="19.2">
      <c r="A53" s="4"/>
      <c r="B53" s="122" t="s">
        <v>116</v>
      </c>
      <c r="C53" s="122"/>
      <c r="D53" s="124" t="s">
        <v>149</v>
      </c>
      <c r="E53" s="124"/>
      <c r="F53" s="124"/>
      <c r="G53" s="122" t="s">
        <v>117</v>
      </c>
      <c r="H53" s="122"/>
      <c r="I53" s="124" t="s">
        <v>151</v>
      </c>
      <c r="J53" s="124"/>
    </row>
    <row r="54" spans="1:10" ht="19.2">
      <c r="A54" s="4"/>
    </row>
    <row r="55" spans="1:10" ht="19.2">
      <c r="A55" s="4"/>
      <c r="B55" s="119" t="s">
        <v>119</v>
      </c>
      <c r="C55" s="119"/>
      <c r="D55" s="120"/>
      <c r="E55" s="120"/>
      <c r="F55" s="120"/>
      <c r="G55" s="119" t="s">
        <v>120</v>
      </c>
      <c r="H55" s="119"/>
      <c r="I55" s="121"/>
      <c r="J55" s="121"/>
    </row>
    <row r="56" spans="1:10" ht="19.2">
      <c r="A56" s="4"/>
      <c r="B56" s="243" t="s">
        <v>157</v>
      </c>
      <c r="C56" s="244"/>
      <c r="D56" s="244"/>
      <c r="E56" s="244"/>
      <c r="F56" s="244"/>
    </row>
    <row r="57" spans="1:10" ht="25.05" customHeight="1">
      <c r="B57" s="187" t="s">
        <v>39</v>
      </c>
      <c r="C57" s="187"/>
      <c r="D57" s="187"/>
      <c r="E57" s="187"/>
      <c r="F57" s="187"/>
      <c r="G57" s="187"/>
      <c r="H57" s="187"/>
      <c r="I57" s="187"/>
      <c r="J57" s="187"/>
    </row>
    <row r="58" spans="1:10" ht="25.05" customHeight="1"/>
    <row r="59" spans="1:10" ht="25.05" customHeight="1"/>
  </sheetData>
  <mergeCells count="113">
    <mergeCell ref="B56:F56"/>
    <mergeCell ref="B57:J57"/>
    <mergeCell ref="B16:C16"/>
    <mergeCell ref="B19:C19"/>
    <mergeCell ref="B22:C22"/>
    <mergeCell ref="D16:J16"/>
    <mergeCell ref="D19:J19"/>
    <mergeCell ref="B18:C18"/>
    <mergeCell ref="D18:J18"/>
    <mergeCell ref="D21:J21"/>
    <mergeCell ref="B17:C17"/>
    <mergeCell ref="B40:C40"/>
    <mergeCell ref="D22:J22"/>
    <mergeCell ref="B28:C28"/>
    <mergeCell ref="B39:C39"/>
    <mergeCell ref="D36:E36"/>
    <mergeCell ref="F36:I36"/>
    <mergeCell ref="D34:E34"/>
    <mergeCell ref="F34:I34"/>
    <mergeCell ref="F35:I35"/>
    <mergeCell ref="D35:E35"/>
    <mergeCell ref="D39:J39"/>
    <mergeCell ref="B37:J37"/>
    <mergeCell ref="B38:J38"/>
    <mergeCell ref="B31:C35"/>
    <mergeCell ref="F31:I31"/>
    <mergeCell ref="F32:I32"/>
    <mergeCell ref="F33:I33"/>
    <mergeCell ref="D28:H28"/>
    <mergeCell ref="B29:C29"/>
    <mergeCell ref="D29:H29"/>
    <mergeCell ref="D17:E17"/>
    <mergeCell ref="F17:J17"/>
    <mergeCell ref="I28:J28"/>
    <mergeCell ref="B20:C20"/>
    <mergeCell ref="D20:J20"/>
    <mergeCell ref="B21:C21"/>
    <mergeCell ref="B25:C25"/>
    <mergeCell ref="I25:J25"/>
    <mergeCell ref="B3:J3"/>
    <mergeCell ref="B4:J4"/>
    <mergeCell ref="D12:E12"/>
    <mergeCell ref="F12:J12"/>
    <mergeCell ref="B13:C13"/>
    <mergeCell ref="D13:H13"/>
    <mergeCell ref="I13:J13"/>
    <mergeCell ref="B14:C14"/>
    <mergeCell ref="D14:H14"/>
    <mergeCell ref="I14:J14"/>
    <mergeCell ref="C10:F10"/>
    <mergeCell ref="G10:J10"/>
    <mergeCell ref="C8:F8"/>
    <mergeCell ref="G8:J8"/>
    <mergeCell ref="C9:F9"/>
    <mergeCell ref="G9:J9"/>
    <mergeCell ref="D40:H40"/>
    <mergeCell ref="I40:J40"/>
    <mergeCell ref="D41:G41"/>
    <mergeCell ref="I41:J41"/>
    <mergeCell ref="B46:C46"/>
    <mergeCell ref="B41:C41"/>
    <mergeCell ref="B42:J42"/>
    <mergeCell ref="D44:J44"/>
    <mergeCell ref="B53:C53"/>
    <mergeCell ref="D53:F53"/>
    <mergeCell ref="G53:H53"/>
    <mergeCell ref="I53:J53"/>
    <mergeCell ref="B50:C50"/>
    <mergeCell ref="D50:F50"/>
    <mergeCell ref="G50:H50"/>
    <mergeCell ref="I50:J50"/>
    <mergeCell ref="B51:C51"/>
    <mergeCell ref="D51:F51"/>
    <mergeCell ref="G51:H51"/>
    <mergeCell ref="I51:J51"/>
    <mergeCell ref="L41:M41"/>
    <mergeCell ref="B52:C52"/>
    <mergeCell ref="D52:F52"/>
    <mergeCell ref="G52:H52"/>
    <mergeCell ref="I52:J52"/>
    <mergeCell ref="B48:C48"/>
    <mergeCell ref="D49:F49"/>
    <mergeCell ref="G49:H49"/>
    <mergeCell ref="I49:J49"/>
    <mergeCell ref="D48:J48"/>
    <mergeCell ref="B45:C45"/>
    <mergeCell ref="I45:J45"/>
    <mergeCell ref="D46:H46"/>
    <mergeCell ref="I46:J46"/>
    <mergeCell ref="I1:J1"/>
    <mergeCell ref="I29:J29"/>
    <mergeCell ref="B30:C30"/>
    <mergeCell ref="D30:H30"/>
    <mergeCell ref="I30:J30"/>
    <mergeCell ref="D25:H25"/>
    <mergeCell ref="B55:C55"/>
    <mergeCell ref="D55:F55"/>
    <mergeCell ref="G55:H55"/>
    <mergeCell ref="I55:J55"/>
    <mergeCell ref="B23:C23"/>
    <mergeCell ref="E23:G23"/>
    <mergeCell ref="I23:J23"/>
    <mergeCell ref="B24:C24"/>
    <mergeCell ref="E24:G24"/>
    <mergeCell ref="I24:J24"/>
    <mergeCell ref="B26:C26"/>
    <mergeCell ref="E26:G26"/>
    <mergeCell ref="I26:J26"/>
    <mergeCell ref="B27:C27"/>
    <mergeCell ref="E27:G27"/>
    <mergeCell ref="I27:J27"/>
    <mergeCell ref="B44:C44"/>
    <mergeCell ref="D45:H45"/>
  </mergeCells>
  <phoneticPr fontId="1"/>
  <hyperlinks>
    <hyperlink ref="D44" r:id="rId1" xr:uid="{499FD4BB-4D87-4ACF-A56F-5E9F0FB4CEB7}"/>
    <hyperlink ref="D39" r:id="rId2" xr:uid="{41B2614E-8485-43BB-87CF-F291DC68A708}"/>
    <hyperlink ref="F12" r:id="rId3" xr:uid="{05610F98-E5AD-4303-A9CF-32DDC7DD0923}"/>
    <hyperlink ref="D48" r:id="rId4" xr:uid="{5B99486A-B351-4E1B-96FE-D259F51C3F6E}"/>
  </hyperlinks>
  <printOptions horizontalCentered="1"/>
  <pageMargins left="0.51181102362204722" right="0.51181102362204722" top="0.94488188976377963" bottom="0.55118110236220474" header="0" footer="0"/>
  <pageSetup paperSize="9" orientation="portrait" r:id="rId5"/>
  <drawing r:id="rId6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6E9BF1EA-4B71-4914-95A7-2FF9187EA2FF}">
          <x14:formula1>
            <xm:f>LIST!$E$3:$E$5</xm:f>
          </x14:formula1>
          <xm:sqref>D51:F51</xm:sqref>
        </x14:dataValidation>
        <x14:dataValidation type="list" allowBlank="1" showInputMessage="1" showErrorMessage="1" xr:uid="{EF69626E-922A-4542-B29D-D90D872440E7}">
          <x14:formula1>
            <xm:f>LIST!$D$3:$D$7</xm:f>
          </x14:formula1>
          <xm:sqref>I51:J51</xm:sqref>
        </x14:dataValidation>
        <x14:dataValidation type="list" allowBlank="1" showInputMessage="1" showErrorMessage="1" xr:uid="{B2B76231-6F04-473F-A2E3-2DF5711C8B6A}">
          <x14:formula1>
            <xm:f>LIST!$C$3:$C$7</xm:f>
          </x14:formula1>
          <xm:sqref>I49:J49</xm:sqref>
        </x14:dataValidation>
        <x14:dataValidation type="list" allowBlank="1" showInputMessage="1" showErrorMessage="1" xr:uid="{50409505-7283-47BF-ACA6-1A284D55DAE0}">
          <x14:formula1>
            <xm:f>LIST!$B$3:$B$10</xm:f>
          </x14:formula1>
          <xm:sqref>D49:F49</xm:sqref>
        </x14:dataValidation>
        <x14:dataValidation type="list" allowBlank="1" showInputMessage="1" showErrorMessage="1" xr:uid="{9263FDCC-9142-442B-ADE8-7BB1583FD48C}">
          <x14:formula1>
            <xm:f>LIST!$G$3:$G$10</xm:f>
          </x14:formula1>
          <xm:sqref>I53:J53</xm:sqref>
        </x14:dataValidation>
        <x14:dataValidation type="list" allowBlank="1" showInputMessage="1" showErrorMessage="1" xr:uid="{DCDE2B49-807F-46CF-9DFB-DDFF0A35C818}">
          <x14:formula1>
            <xm:f>LIST!$F$3:$F$10</xm:f>
          </x14:formula1>
          <xm:sqref>D53:F53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AD40E-76B5-4564-9AF2-DEAEF3B39DF2}">
  <dimension ref="B1:G12"/>
  <sheetViews>
    <sheetView workbookViewId="0">
      <selection activeCell="D19" sqref="D19"/>
    </sheetView>
  </sheetViews>
  <sheetFormatPr defaultRowHeight="13.2"/>
  <cols>
    <col min="1" max="1" width="4.6640625" customWidth="1"/>
    <col min="2" max="2" width="34.21875" customWidth="1"/>
    <col min="3" max="3" width="14.88671875" customWidth="1"/>
    <col min="4" max="4" width="13.88671875" style="24" customWidth="1"/>
    <col min="5" max="5" width="16.6640625" style="24" customWidth="1"/>
    <col min="6" max="7" width="20.6640625" style="24" customWidth="1"/>
  </cols>
  <sheetData>
    <row r="1" spans="2:7" ht="25.05" customHeight="1"/>
    <row r="2" spans="2:7" ht="25.05" customHeight="1">
      <c r="B2" t="s">
        <v>104</v>
      </c>
      <c r="C2" t="s">
        <v>105</v>
      </c>
      <c r="D2" s="24" t="s">
        <v>106</v>
      </c>
      <c r="E2" s="24" t="s">
        <v>108</v>
      </c>
      <c r="F2" s="24" t="s">
        <v>112</v>
      </c>
      <c r="G2" s="24" t="s">
        <v>113</v>
      </c>
    </row>
    <row r="3" spans="2:7" ht="19.95" customHeight="1">
      <c r="B3" t="s">
        <v>95</v>
      </c>
      <c r="C3" t="s">
        <v>99</v>
      </c>
      <c r="D3" s="57">
        <v>0.5</v>
      </c>
      <c r="E3" s="24" t="s">
        <v>128</v>
      </c>
      <c r="F3" s="58" t="s">
        <v>110</v>
      </c>
      <c r="G3" s="24" t="s">
        <v>115</v>
      </c>
    </row>
    <row r="4" spans="2:7" ht="19.95" customHeight="1">
      <c r="B4" t="s">
        <v>96</v>
      </c>
      <c r="C4" t="s">
        <v>100</v>
      </c>
      <c r="D4" s="57">
        <v>0.66666666666666663</v>
      </c>
      <c r="E4" s="24" t="s">
        <v>107</v>
      </c>
      <c r="F4" s="58" t="s">
        <v>111</v>
      </c>
      <c r="G4" s="58" t="s">
        <v>114</v>
      </c>
    </row>
    <row r="5" spans="2:7" ht="19.95" customHeight="1">
      <c r="B5" t="s">
        <v>97</v>
      </c>
      <c r="C5" t="s">
        <v>101</v>
      </c>
      <c r="D5" s="57">
        <v>0.75</v>
      </c>
      <c r="F5" s="24" t="s">
        <v>150</v>
      </c>
      <c r="G5" s="58" t="s">
        <v>152</v>
      </c>
    </row>
    <row r="6" spans="2:7" ht="19.95" customHeight="1">
      <c r="B6" t="s">
        <v>98</v>
      </c>
      <c r="C6" t="s">
        <v>102</v>
      </c>
      <c r="D6" s="57">
        <v>0.8</v>
      </c>
      <c r="F6" s="72" t="s">
        <v>153</v>
      </c>
      <c r="G6" s="24" t="s">
        <v>154</v>
      </c>
    </row>
    <row r="7" spans="2:7" ht="19.95" customHeight="1">
      <c r="C7" t="s">
        <v>103</v>
      </c>
      <c r="F7" s="24" t="s">
        <v>155</v>
      </c>
      <c r="G7" s="24" t="s">
        <v>156</v>
      </c>
    </row>
    <row r="8" spans="2:7" ht="19.95" customHeight="1">
      <c r="D8" s="57"/>
    </row>
    <row r="9" spans="2:7" ht="19.95" customHeight="1"/>
    <row r="10" spans="2:7" ht="19.95" customHeight="1"/>
    <row r="11" spans="2:7" ht="19.95" customHeight="1"/>
    <row r="12" spans="2:7" ht="19.95" customHeight="1"/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EBF2C-468B-45A8-B1F5-BF602E8993B3}">
  <dimension ref="A1:K50"/>
  <sheetViews>
    <sheetView zoomScale="90" zoomScaleNormal="90" workbookViewId="0">
      <selection activeCell="F43" sqref="F43"/>
    </sheetView>
  </sheetViews>
  <sheetFormatPr defaultRowHeight="13.2"/>
  <cols>
    <col min="1" max="1" width="25.77734375" customWidth="1"/>
    <col min="2" max="2" width="5.77734375" customWidth="1"/>
    <col min="3" max="3" width="25.77734375" customWidth="1"/>
    <col min="4" max="4" width="5.77734375" style="24" customWidth="1"/>
    <col min="5" max="5" width="20.77734375" style="24" customWidth="1"/>
    <col min="6" max="6" width="5.77734375" style="24" customWidth="1"/>
    <col min="7" max="7" width="20.77734375" style="24" customWidth="1"/>
    <col min="8" max="8" width="5.77734375" style="24" customWidth="1"/>
    <col min="9" max="9" width="20.77734375" style="24" customWidth="1"/>
    <col min="10" max="10" width="5.77734375" style="24" customWidth="1"/>
    <col min="11" max="11" width="20.77734375" customWidth="1"/>
  </cols>
  <sheetData>
    <row r="1" spans="1:11" ht="25.05" customHeight="1">
      <c r="A1" s="81" t="s">
        <v>185</v>
      </c>
      <c r="B1" s="1"/>
      <c r="C1" s="1"/>
      <c r="D1" s="76"/>
      <c r="E1" s="76"/>
      <c r="F1" s="76"/>
      <c r="G1" s="76"/>
      <c r="H1" s="76"/>
      <c r="I1" s="76"/>
      <c r="J1" s="76"/>
      <c r="K1" s="1"/>
    </row>
    <row r="2" spans="1:11" ht="25.05" customHeight="1">
      <c r="B2" s="1"/>
      <c r="C2" s="1"/>
      <c r="D2" s="76"/>
      <c r="E2" s="76"/>
      <c r="F2" s="76"/>
      <c r="G2" s="76"/>
      <c r="H2" s="76"/>
      <c r="I2" s="76"/>
      <c r="J2" s="76"/>
      <c r="K2" s="1"/>
    </row>
    <row r="3" spans="1:11" ht="25.05" customHeight="1" thickBot="1">
      <c r="A3" s="1" t="s">
        <v>180</v>
      </c>
      <c r="B3" s="1"/>
      <c r="C3" s="1"/>
      <c r="D3" s="76"/>
      <c r="E3" s="76"/>
      <c r="F3" s="76"/>
      <c r="G3" s="76"/>
      <c r="H3" s="76"/>
      <c r="I3" s="76"/>
      <c r="J3" s="76"/>
      <c r="K3" s="1"/>
    </row>
    <row r="4" spans="1:11" s="24" customFormat="1" ht="25.05" customHeight="1" thickBot="1">
      <c r="A4" s="293" t="s">
        <v>166</v>
      </c>
      <c r="B4" s="294"/>
      <c r="C4" s="295" t="s">
        <v>167</v>
      </c>
      <c r="D4" s="76"/>
      <c r="E4" s="76" t="s">
        <v>168</v>
      </c>
      <c r="F4" s="76"/>
      <c r="G4" s="76" t="s">
        <v>169</v>
      </c>
      <c r="H4" s="76"/>
      <c r="I4" s="76" t="s">
        <v>62</v>
      </c>
      <c r="J4" s="76"/>
      <c r="K4" s="76"/>
    </row>
    <row r="5" spans="1:11" ht="25.05" customHeight="1" thickBot="1">
      <c r="A5" s="296" t="s">
        <v>170</v>
      </c>
      <c r="B5" s="297" t="s">
        <v>171</v>
      </c>
      <c r="C5" s="298">
        <f>SUM(E5,G5,I5)</f>
        <v>0</v>
      </c>
      <c r="D5" s="39" t="s">
        <v>172</v>
      </c>
      <c r="E5" s="286"/>
      <c r="F5" s="39" t="s">
        <v>173</v>
      </c>
      <c r="G5" s="286"/>
      <c r="H5" s="39" t="s">
        <v>173</v>
      </c>
      <c r="I5" s="286"/>
      <c r="J5" s="39" t="s">
        <v>174</v>
      </c>
      <c r="K5" s="1"/>
    </row>
    <row r="6" spans="1:11" ht="25.05" customHeight="1" thickBot="1">
      <c r="A6" s="299" t="e">
        <f>C5/C7</f>
        <v>#DIV/0!</v>
      </c>
      <c r="B6" s="300"/>
      <c r="C6" s="301" t="s">
        <v>175</v>
      </c>
      <c r="D6" s="76"/>
      <c r="E6" s="76" t="s">
        <v>176</v>
      </c>
      <c r="F6" s="76"/>
      <c r="G6" s="287" t="s">
        <v>177</v>
      </c>
      <c r="H6" s="285"/>
      <c r="I6" s="288"/>
      <c r="J6" s="76"/>
      <c r="K6" s="1"/>
    </row>
    <row r="7" spans="1:11" ht="25.05" customHeight="1" thickBot="1">
      <c r="A7" s="302"/>
      <c r="B7" s="303"/>
      <c r="C7" s="304">
        <f>E7*G7</f>
        <v>0</v>
      </c>
      <c r="D7" s="76" t="s">
        <v>178</v>
      </c>
      <c r="E7" s="289"/>
      <c r="F7" s="76" t="s">
        <v>179</v>
      </c>
      <c r="G7" s="290"/>
      <c r="H7" s="291"/>
      <c r="I7" s="292"/>
      <c r="J7" s="76" t="s">
        <v>178</v>
      </c>
      <c r="K7" s="1"/>
    </row>
    <row r="8" spans="1:11" ht="25.05" customHeight="1">
      <c r="A8" s="1"/>
      <c r="B8" s="1"/>
      <c r="C8" s="80"/>
      <c r="D8" s="76"/>
      <c r="E8" s="78"/>
      <c r="F8" s="76"/>
      <c r="G8" s="78"/>
      <c r="H8" s="79"/>
      <c r="I8" s="79"/>
      <c r="J8" s="76"/>
      <c r="K8" s="1"/>
    </row>
    <row r="9" spans="1:11" ht="25.05" customHeight="1">
      <c r="A9" s="1"/>
      <c r="B9" s="1"/>
      <c r="C9" s="1"/>
      <c r="D9" s="76"/>
      <c r="E9" s="76"/>
      <c r="F9" s="76"/>
      <c r="G9" s="76"/>
      <c r="H9" s="76"/>
      <c r="I9" s="76"/>
      <c r="J9" s="76"/>
      <c r="K9" s="1"/>
    </row>
    <row r="10" spans="1:11" ht="25.05" customHeight="1" thickBot="1">
      <c r="A10" s="1" t="s">
        <v>181</v>
      </c>
      <c r="B10" s="1"/>
      <c r="C10" s="1"/>
      <c r="D10" s="76"/>
      <c r="E10" s="76"/>
      <c r="F10" s="76"/>
      <c r="G10" s="76"/>
      <c r="H10" s="76"/>
      <c r="I10" s="76"/>
      <c r="J10" s="76"/>
      <c r="K10" s="1"/>
    </row>
    <row r="11" spans="1:11" ht="25.05" customHeight="1" thickBot="1">
      <c r="A11" s="85" t="s">
        <v>166</v>
      </c>
      <c r="B11" s="86"/>
      <c r="C11" s="87" t="s">
        <v>167</v>
      </c>
      <c r="D11" s="76"/>
      <c r="E11" s="76" t="s">
        <v>168</v>
      </c>
      <c r="F11" s="76"/>
      <c r="G11" s="76" t="s">
        <v>169</v>
      </c>
      <c r="H11" s="76"/>
      <c r="I11" s="76" t="s">
        <v>62</v>
      </c>
      <c r="J11" s="76"/>
      <c r="K11" s="1"/>
    </row>
    <row r="12" spans="1:11" ht="25.05" customHeight="1" thickBot="1">
      <c r="A12" s="88" t="s">
        <v>170</v>
      </c>
      <c r="B12" s="77" t="s">
        <v>171</v>
      </c>
      <c r="C12" s="89">
        <f>SUM(E12,G12,I12)</f>
        <v>0</v>
      </c>
      <c r="D12" s="39" t="s">
        <v>172</v>
      </c>
      <c r="E12" s="286"/>
      <c r="F12" s="39" t="s">
        <v>173</v>
      </c>
      <c r="G12" s="286"/>
      <c r="H12" s="39" t="s">
        <v>173</v>
      </c>
      <c r="I12" s="286"/>
      <c r="J12" s="39" t="s">
        <v>174</v>
      </c>
      <c r="K12" s="1"/>
    </row>
    <row r="13" spans="1:11" ht="25.05" customHeight="1" thickBot="1">
      <c r="A13" s="94" t="e">
        <f>C12/C14</f>
        <v>#DIV/0!</v>
      </c>
      <c r="B13" s="90"/>
      <c r="C13" s="91" t="s">
        <v>175</v>
      </c>
      <c r="D13" s="76"/>
      <c r="E13" s="76" t="s">
        <v>176</v>
      </c>
      <c r="F13" s="76"/>
      <c r="G13" s="287" t="s">
        <v>177</v>
      </c>
      <c r="H13" s="285"/>
      <c r="I13" s="288"/>
      <c r="J13" s="76"/>
      <c r="K13" s="1"/>
    </row>
    <row r="14" spans="1:11" ht="25.05" customHeight="1" thickBot="1">
      <c r="A14" s="92"/>
      <c r="B14" s="90"/>
      <c r="C14" s="93">
        <f>E14*G14</f>
        <v>0</v>
      </c>
      <c r="D14" s="76" t="s">
        <v>178</v>
      </c>
      <c r="E14" s="289"/>
      <c r="F14" s="76" t="s">
        <v>179</v>
      </c>
      <c r="G14" s="290"/>
      <c r="H14" s="291"/>
      <c r="I14" s="292"/>
      <c r="J14" s="76" t="s">
        <v>178</v>
      </c>
      <c r="K14" s="1"/>
    </row>
    <row r="15" spans="1:11" ht="25.05" customHeight="1" thickBot="1">
      <c r="A15" s="82" t="s">
        <v>184</v>
      </c>
      <c r="B15" s="83"/>
      <c r="C15" s="84" t="e">
        <f>(A13/$A$6)^(1/(2-1))-1</f>
        <v>#DIV/0!</v>
      </c>
      <c r="D15" s="76"/>
      <c r="E15" s="78"/>
      <c r="F15" s="76"/>
      <c r="G15" s="78"/>
      <c r="H15" s="79"/>
      <c r="I15" s="79"/>
      <c r="J15" s="76"/>
      <c r="K15" s="1"/>
    </row>
    <row r="16" spans="1:11" ht="25.05" customHeight="1">
      <c r="A16" s="1"/>
      <c r="B16" s="1"/>
      <c r="C16" s="1"/>
      <c r="D16" s="76"/>
      <c r="E16" s="76"/>
      <c r="F16" s="76"/>
      <c r="G16" s="76"/>
      <c r="H16" s="76"/>
      <c r="I16" s="76"/>
      <c r="J16" s="76"/>
      <c r="K16" s="1"/>
    </row>
    <row r="17" spans="1:11" ht="25.05" customHeight="1" thickBot="1">
      <c r="A17" s="1" t="s">
        <v>182</v>
      </c>
      <c r="B17" s="1"/>
      <c r="C17" s="1"/>
      <c r="D17" s="76"/>
      <c r="E17" s="76"/>
      <c r="F17" s="76"/>
      <c r="G17" s="76"/>
      <c r="H17" s="76"/>
      <c r="I17" s="76"/>
      <c r="J17" s="76"/>
      <c r="K17" s="1"/>
    </row>
    <row r="18" spans="1:11" ht="25.05" customHeight="1" thickBot="1">
      <c r="A18" s="85" t="s">
        <v>166</v>
      </c>
      <c r="B18" s="86"/>
      <c r="C18" s="87" t="s">
        <v>167</v>
      </c>
      <c r="D18" s="76"/>
      <c r="E18" s="76" t="s">
        <v>168</v>
      </c>
      <c r="F18" s="76"/>
      <c r="G18" s="76" t="s">
        <v>169</v>
      </c>
      <c r="H18" s="76"/>
      <c r="I18" s="76" t="s">
        <v>62</v>
      </c>
      <c r="J18" s="76"/>
      <c r="K18" s="1"/>
    </row>
    <row r="19" spans="1:11" ht="25.05" customHeight="1" thickBot="1">
      <c r="A19" s="88" t="s">
        <v>170</v>
      </c>
      <c r="B19" s="77" t="s">
        <v>171</v>
      </c>
      <c r="C19" s="89">
        <f>SUM(E19,G19,I19)</f>
        <v>0</v>
      </c>
      <c r="D19" s="39" t="s">
        <v>172</v>
      </c>
      <c r="E19" s="286"/>
      <c r="F19" s="39" t="s">
        <v>173</v>
      </c>
      <c r="G19" s="286"/>
      <c r="H19" s="39" t="s">
        <v>173</v>
      </c>
      <c r="I19" s="286"/>
      <c r="J19" s="39" t="s">
        <v>174</v>
      </c>
    </row>
    <row r="20" spans="1:11" ht="25.05" customHeight="1" thickBot="1">
      <c r="A20" s="94" t="e">
        <f>C19/C21</f>
        <v>#DIV/0!</v>
      </c>
      <c r="B20" s="90"/>
      <c r="C20" s="91" t="s">
        <v>175</v>
      </c>
      <c r="D20" s="76"/>
      <c r="E20" s="76" t="s">
        <v>176</v>
      </c>
      <c r="F20" s="76"/>
      <c r="G20" s="287" t="s">
        <v>177</v>
      </c>
      <c r="H20" s="285"/>
      <c r="I20" s="288"/>
      <c r="J20" s="76"/>
    </row>
    <row r="21" spans="1:11" ht="25.05" customHeight="1" thickBot="1">
      <c r="A21" s="92"/>
      <c r="B21" s="90"/>
      <c r="C21" s="93">
        <f>E21*G21</f>
        <v>0</v>
      </c>
      <c r="D21" s="76" t="s">
        <v>178</v>
      </c>
      <c r="E21" s="289"/>
      <c r="F21" s="76" t="s">
        <v>179</v>
      </c>
      <c r="G21" s="290"/>
      <c r="H21" s="291"/>
      <c r="I21" s="292"/>
      <c r="J21" s="76" t="s">
        <v>178</v>
      </c>
    </row>
    <row r="22" spans="1:11" ht="25.05" customHeight="1" thickBot="1">
      <c r="A22" s="82" t="s">
        <v>184</v>
      </c>
      <c r="B22" s="83"/>
      <c r="C22" s="84" t="e">
        <f>(A20/$A$6)^(1/(3-1))-1</f>
        <v>#DIV/0!</v>
      </c>
      <c r="D22" s="76"/>
      <c r="E22" s="78"/>
      <c r="F22" s="76"/>
      <c r="G22" s="78"/>
      <c r="H22" s="79"/>
      <c r="I22" s="79"/>
      <c r="J22" s="76"/>
    </row>
    <row r="23" spans="1:11" ht="25.05" customHeight="1"/>
    <row r="24" spans="1:11" ht="25.05" customHeight="1" thickBot="1">
      <c r="A24" s="1" t="s">
        <v>183</v>
      </c>
      <c r="B24" s="1"/>
      <c r="C24" s="1"/>
      <c r="D24" s="76"/>
      <c r="E24" s="76"/>
      <c r="F24" s="76"/>
      <c r="G24" s="76"/>
      <c r="H24" s="76"/>
      <c r="I24" s="76"/>
      <c r="J24" s="76"/>
    </row>
    <row r="25" spans="1:11" ht="25.05" customHeight="1" thickBot="1">
      <c r="A25" s="85" t="s">
        <v>166</v>
      </c>
      <c r="B25" s="86"/>
      <c r="C25" s="87" t="s">
        <v>167</v>
      </c>
      <c r="D25" s="76"/>
      <c r="E25" s="76" t="s">
        <v>168</v>
      </c>
      <c r="F25" s="76"/>
      <c r="G25" s="76" t="s">
        <v>169</v>
      </c>
      <c r="H25" s="76"/>
      <c r="I25" s="76" t="s">
        <v>62</v>
      </c>
      <c r="J25" s="76"/>
    </row>
    <row r="26" spans="1:11" ht="25.05" customHeight="1" thickBot="1">
      <c r="A26" s="88" t="s">
        <v>170</v>
      </c>
      <c r="B26" s="77" t="s">
        <v>171</v>
      </c>
      <c r="C26" s="89">
        <f>SUM(E26,G26,I26)</f>
        <v>0</v>
      </c>
      <c r="D26" s="39" t="s">
        <v>172</v>
      </c>
      <c r="E26" s="286"/>
      <c r="F26" s="39" t="s">
        <v>173</v>
      </c>
      <c r="G26" s="286"/>
      <c r="H26" s="39" t="s">
        <v>173</v>
      </c>
      <c r="I26" s="286"/>
      <c r="J26" s="39" t="s">
        <v>174</v>
      </c>
    </row>
    <row r="27" spans="1:11" ht="25.05" customHeight="1" thickBot="1">
      <c r="A27" s="94" t="e">
        <f>C26/C28</f>
        <v>#DIV/0!</v>
      </c>
      <c r="B27" s="90"/>
      <c r="C27" s="91" t="s">
        <v>175</v>
      </c>
      <c r="D27" s="76"/>
      <c r="E27" s="76" t="s">
        <v>176</v>
      </c>
      <c r="F27" s="76"/>
      <c r="G27" s="287" t="s">
        <v>177</v>
      </c>
      <c r="H27" s="285"/>
      <c r="I27" s="288"/>
      <c r="J27" s="76"/>
    </row>
    <row r="28" spans="1:11" ht="25.05" customHeight="1" thickBot="1">
      <c r="A28" s="92"/>
      <c r="B28" s="90"/>
      <c r="C28" s="93">
        <f>E28*G28</f>
        <v>0</v>
      </c>
      <c r="D28" s="76" t="s">
        <v>178</v>
      </c>
      <c r="E28" s="289"/>
      <c r="F28" s="76" t="s">
        <v>179</v>
      </c>
      <c r="G28" s="290"/>
      <c r="H28" s="291"/>
      <c r="I28" s="292"/>
      <c r="J28" s="76" t="s">
        <v>178</v>
      </c>
    </row>
    <row r="29" spans="1:11" ht="25.05" customHeight="1" thickBot="1">
      <c r="A29" s="82" t="s">
        <v>184</v>
      </c>
      <c r="B29" s="83"/>
      <c r="C29" s="84" t="e">
        <f>(A27/$A$6)^(1/(4-1))-1</f>
        <v>#DIV/0!</v>
      </c>
    </row>
    <row r="30" spans="1:11" ht="25.05" customHeight="1"/>
    <row r="31" spans="1:11" ht="25.05" customHeight="1"/>
    <row r="32" spans="1:11" ht="25.05" customHeight="1"/>
    <row r="33" spans="1:10" ht="25.05" customHeight="1">
      <c r="A33" s="95" t="s">
        <v>186</v>
      </c>
    </row>
    <row r="34" spans="1:10" s="99" customFormat="1" ht="25.05" customHeight="1" thickBot="1">
      <c r="A34" s="305" t="s">
        <v>188</v>
      </c>
      <c r="B34" s="306"/>
      <c r="C34" s="307"/>
      <c r="D34" s="308"/>
      <c r="E34" s="101"/>
      <c r="F34" s="101"/>
      <c r="G34" s="101"/>
      <c r="H34" s="102"/>
      <c r="I34" s="102"/>
      <c r="J34" s="102"/>
    </row>
    <row r="35" spans="1:10" s="99" customFormat="1" ht="25.05" customHeight="1" thickBot="1">
      <c r="A35" s="309" t="s">
        <v>187</v>
      </c>
      <c r="B35" s="310"/>
      <c r="C35" s="311"/>
      <c r="D35" s="312"/>
      <c r="E35" s="101"/>
      <c r="F35" s="101"/>
      <c r="G35" s="101"/>
      <c r="H35" s="102"/>
      <c r="I35" s="102"/>
      <c r="J35" s="102"/>
    </row>
    <row r="36" spans="1:10" s="99" customFormat="1" ht="25.05" customHeight="1" thickBot="1">
      <c r="A36" s="98"/>
      <c r="C36" s="100"/>
      <c r="D36" s="101"/>
      <c r="E36" s="101"/>
      <c r="F36" s="101"/>
      <c r="G36" s="101"/>
      <c r="H36" s="102"/>
      <c r="I36" s="102"/>
      <c r="J36" s="102"/>
    </row>
    <row r="37" spans="1:10" s="99" customFormat="1" ht="25.05" customHeight="1" thickBot="1">
      <c r="A37" s="103" t="s">
        <v>189</v>
      </c>
      <c r="B37" s="104"/>
      <c r="C37" s="314"/>
      <c r="D37" s="105"/>
      <c r="E37" s="101"/>
      <c r="F37" s="101"/>
      <c r="G37" s="101"/>
      <c r="H37" s="102"/>
      <c r="I37" s="102"/>
      <c r="J37" s="102"/>
    </row>
    <row r="38" spans="1:10" s="99" customFormat="1" ht="25.05" customHeight="1" thickBot="1">
      <c r="A38" s="106" t="s">
        <v>190</v>
      </c>
      <c r="B38" s="107"/>
      <c r="C38" s="313" t="e">
        <f>(C37/C35)</f>
        <v>#DIV/0!</v>
      </c>
      <c r="D38" s="108"/>
      <c r="E38" s="101"/>
      <c r="F38" s="101"/>
      <c r="G38" s="101"/>
      <c r="H38" s="102"/>
      <c r="I38" s="102"/>
      <c r="J38" s="102"/>
    </row>
    <row r="39" spans="1:10" s="99" customFormat="1" ht="25.05" customHeight="1" thickBot="1">
      <c r="A39" s="103" t="s">
        <v>191</v>
      </c>
      <c r="B39" s="104"/>
      <c r="C39" s="314"/>
      <c r="D39" s="105"/>
      <c r="E39" s="101"/>
      <c r="F39" s="101"/>
      <c r="G39" s="101"/>
      <c r="H39" s="102"/>
      <c r="I39" s="102"/>
      <c r="J39" s="102"/>
    </row>
    <row r="40" spans="1:10" s="99" customFormat="1" ht="25.05" customHeight="1" thickBot="1">
      <c r="A40" s="106" t="s">
        <v>190</v>
      </c>
      <c r="B40" s="107"/>
      <c r="C40" s="313" t="e">
        <f>C39/C37</f>
        <v>#DIV/0!</v>
      </c>
      <c r="D40" s="108"/>
      <c r="E40" s="101"/>
      <c r="F40" s="101"/>
      <c r="G40" s="101"/>
      <c r="H40" s="102"/>
      <c r="I40" s="102"/>
      <c r="J40" s="102"/>
    </row>
    <row r="41" spans="1:10" s="99" customFormat="1" ht="25.05" customHeight="1" thickBot="1">
      <c r="A41" s="103" t="s">
        <v>192</v>
      </c>
      <c r="B41" s="104"/>
      <c r="C41" s="314"/>
      <c r="D41" s="105"/>
      <c r="E41" s="101"/>
      <c r="F41" s="101"/>
      <c r="G41" s="101"/>
      <c r="H41" s="102"/>
      <c r="I41" s="102"/>
      <c r="J41" s="102"/>
    </row>
    <row r="42" spans="1:10" s="99" customFormat="1" ht="25.05" customHeight="1">
      <c r="A42" s="106" t="s">
        <v>190</v>
      </c>
      <c r="B42" s="107"/>
      <c r="C42" s="109" t="e">
        <f>C41/C39</f>
        <v>#DIV/0!</v>
      </c>
      <c r="D42" s="108"/>
      <c r="E42" s="101"/>
      <c r="F42" s="101"/>
      <c r="G42" s="101"/>
      <c r="H42" s="102"/>
      <c r="I42" s="102"/>
      <c r="J42" s="102"/>
    </row>
    <row r="43" spans="1:10" s="99" customFormat="1" ht="25.05" customHeight="1">
      <c r="A43" s="98"/>
      <c r="C43" s="100"/>
      <c r="D43" s="101"/>
      <c r="E43" s="101"/>
      <c r="F43" s="101"/>
      <c r="G43" s="101"/>
      <c r="H43" s="102"/>
      <c r="I43" s="102"/>
      <c r="J43" s="102"/>
    </row>
    <row r="44" spans="1:10" s="99" customFormat="1" ht="25.05" customHeight="1">
      <c r="A44" s="98"/>
      <c r="C44" s="100"/>
      <c r="D44" s="101"/>
      <c r="E44" s="101"/>
      <c r="F44" s="101"/>
      <c r="G44" s="101"/>
      <c r="H44" s="102"/>
      <c r="I44" s="102"/>
      <c r="J44" s="102"/>
    </row>
    <row r="45" spans="1:10" ht="25.05" customHeight="1">
      <c r="A45" s="30"/>
      <c r="C45" s="96"/>
      <c r="D45" s="97"/>
      <c r="E45" s="97"/>
      <c r="F45" s="97"/>
      <c r="G45" s="97"/>
    </row>
    <row r="46" spans="1:10" ht="25.05" customHeight="1">
      <c r="C46" s="96"/>
      <c r="D46" s="97"/>
      <c r="E46" s="97"/>
      <c r="F46" s="97"/>
      <c r="G46" s="97"/>
    </row>
    <row r="47" spans="1:10" ht="25.05" customHeight="1"/>
    <row r="48" spans="1:10" ht="25.05" customHeight="1"/>
    <row r="49" ht="25.05" customHeight="1"/>
    <row r="50" ht="25.05" customHeight="1"/>
  </sheetData>
  <mergeCells count="8">
    <mergeCell ref="G27:I27"/>
    <mergeCell ref="G28:I28"/>
    <mergeCell ref="G6:I6"/>
    <mergeCell ref="G7:I7"/>
    <mergeCell ref="G13:I13"/>
    <mergeCell ref="G14:I14"/>
    <mergeCell ref="G20:I20"/>
    <mergeCell ref="G21:I21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scale="6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法人</vt:lpstr>
      <vt:lpstr>個人事業者</vt:lpstr>
      <vt:lpstr>LIST</vt:lpstr>
      <vt:lpstr>労働生産性</vt:lpstr>
      <vt:lpstr>個人事業者!Print_Area</vt:lpstr>
      <vt:lpstr>法人!Print_Area</vt:lpstr>
      <vt:lpstr>労働生産性!Print_Area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頼好 畑中</dc:creator>
  <cp:lastModifiedBy>頼好 畑中</cp:lastModifiedBy>
  <cp:lastPrinted>2025-08-04T02:04:38Z</cp:lastPrinted>
  <dcterms:created xsi:type="dcterms:W3CDTF">2023-11-20T04:42:29Z</dcterms:created>
  <dcterms:modified xsi:type="dcterms:W3CDTF">2025-08-05T03:01:08Z</dcterms:modified>
</cp:coreProperties>
</file>